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récap" sheetId="1" r:id="rId1"/>
    <sheet name="PD" sheetId="2" r:id="rId2"/>
    <sheet name="_ GD " sheetId="3" r:id="rId3"/>
    <sheet name="P3 ML" sheetId="4" r:id="rId4"/>
    <sheet name="P2 Corde" sheetId="5" r:id="rId5"/>
    <sheet name="P1 Cerceau" sheetId="6" r:id="rId6"/>
    <sheet name=" P3 P2 P1" sheetId="7" r:id="rId7"/>
    <sheet name="pen" sheetId="8" r:id="rId8"/>
  </sheets>
  <definedNames>
    <definedName name="Excel_BuiltIn_Print_Area_41">'_ GD '!$A$2:$J$22</definedName>
    <definedName name="Excel_BuiltIn_Print_Area_6_1" localSheetId="4">'P2 Corde'!$A$7:$J$22</definedName>
    <definedName name="Excel_BuiltIn_Print_Area_6_1">'P1 Cerceau'!$A$1:$J$19</definedName>
    <definedName name="Excel_BuiltIn_Print_Area_7_1">' P3 P2 P1'!$1:$24</definedName>
    <definedName name="_xlnm.Print_Area" localSheetId="6">' P3 P2 P1'!$A$31:$J$39</definedName>
    <definedName name="_xlnm.Print_Area" localSheetId="2">'_ GD '!$A$1:$J$22</definedName>
    <definedName name="_xlnm.Print_Area" localSheetId="5">'P1 Cerceau'!$A$1:$J$21</definedName>
    <definedName name="_xlnm.Print_Area" localSheetId="4">'P2 Corde'!$A$1:$J$25</definedName>
    <definedName name="_xlnm.Print_Area" localSheetId="3">'P3 ML'!$A$1:$K$30</definedName>
    <definedName name="_xlnm.Print_Area" localSheetId="1">'PD'!$A$1:$K$12</definedName>
    <definedName name="_xlnm.Print_Area" localSheetId="7">'pen'!$A$1:$E$37</definedName>
    <definedName name="_xlnm.Print_Area" localSheetId="0">'récap'!$A$1:$J$35</definedName>
  </definedNames>
  <calcPr fullCalcOnLoad="1"/>
</workbook>
</file>

<file path=xl/sharedStrings.xml><?xml version="1.0" encoding="utf-8"?>
<sst xmlns="http://schemas.openxmlformats.org/spreadsheetml/2006/main" count="399" uniqueCount="252">
  <si>
    <t>CLUB</t>
  </si>
  <si>
    <t>Pén.</t>
  </si>
  <si>
    <t>TOTAL</t>
  </si>
  <si>
    <t>EXE</t>
  </si>
  <si>
    <t>Pén</t>
  </si>
  <si>
    <t xml:space="preserve">                                          </t>
  </si>
  <si>
    <t>INDIVIDUEL P1</t>
  </si>
  <si>
    <t>texte</t>
  </si>
  <si>
    <t>A</t>
  </si>
  <si>
    <t>ART</t>
  </si>
  <si>
    <t>GRAND DUO</t>
  </si>
  <si>
    <t xml:space="preserve">NOMS     </t>
  </si>
  <si>
    <t>PRENOMS</t>
  </si>
  <si>
    <t>NOMS     -</t>
  </si>
  <si>
    <t xml:space="preserve"> PRENOMS</t>
  </si>
  <si>
    <t xml:space="preserve">NOMS  </t>
  </si>
  <si>
    <t>NOM</t>
  </si>
  <si>
    <t>PETIT DUO</t>
  </si>
  <si>
    <t>ENS P3</t>
  </si>
  <si>
    <t>DA</t>
  </si>
  <si>
    <t>DB</t>
  </si>
  <si>
    <t xml:space="preserve">TEXTE </t>
  </si>
  <si>
    <t>CORDE</t>
  </si>
  <si>
    <t>Prénom</t>
  </si>
  <si>
    <t>Nom</t>
  </si>
  <si>
    <t>Chanu</t>
  </si>
  <si>
    <t>DEP</t>
  </si>
  <si>
    <t>PD</t>
  </si>
  <si>
    <t>GD</t>
  </si>
  <si>
    <t>P3</t>
  </si>
  <si>
    <t>P2</t>
  </si>
  <si>
    <t>P1</t>
  </si>
  <si>
    <t>ens P3</t>
  </si>
  <si>
    <t>ens P2</t>
  </si>
  <si>
    <t>ens P1</t>
  </si>
  <si>
    <t>ML</t>
  </si>
  <si>
    <t>Laetitia</t>
  </si>
  <si>
    <t>St Clair</t>
  </si>
  <si>
    <t>Baugé</t>
  </si>
  <si>
    <t>St Pierre</t>
  </si>
  <si>
    <t>ESB</t>
  </si>
  <si>
    <t>Laval</t>
  </si>
  <si>
    <t>Louverné</t>
  </si>
  <si>
    <t>Port Brillet</t>
  </si>
  <si>
    <t>Pré en Pail</t>
  </si>
  <si>
    <t>Noyen</t>
  </si>
  <si>
    <t>corde</t>
  </si>
  <si>
    <t xml:space="preserve"> INDIVIDUEL P2</t>
  </si>
  <si>
    <t>INDIVIDUEL P3</t>
  </si>
  <si>
    <t xml:space="preserve">       MAIN LIBRE</t>
  </si>
  <si>
    <t>ENS P2</t>
  </si>
  <si>
    <t>ENSEMBLE P2  - CERCEAU</t>
  </si>
  <si>
    <t>IND P3</t>
  </si>
  <si>
    <t>ENSEMBLE P3 - RUBAN</t>
  </si>
  <si>
    <t>ROMANE</t>
  </si>
  <si>
    <t>AMIRAULT</t>
  </si>
  <si>
    <t>ES BONCHAMP</t>
  </si>
  <si>
    <t>NOELIE</t>
  </si>
  <si>
    <t>POUTEAU</t>
  </si>
  <si>
    <t>PRE EN PAIL</t>
  </si>
  <si>
    <t>LOUANE</t>
  </si>
  <si>
    <t xml:space="preserve">ROMANE </t>
  </si>
  <si>
    <t>BAUGE</t>
  </si>
  <si>
    <t>NOYEN SUR SARTHE</t>
  </si>
  <si>
    <t>ES BONCHAMP 1</t>
  </si>
  <si>
    <t>IND P2</t>
  </si>
  <si>
    <t>ENS P1</t>
  </si>
  <si>
    <t>LOUVERNE</t>
  </si>
  <si>
    <t>LOLA</t>
  </si>
  <si>
    <t>COTTEREAU</t>
  </si>
  <si>
    <t>LEMONNIER</t>
  </si>
  <si>
    <t>LEFEUVRE</t>
  </si>
  <si>
    <t>DUBOIS</t>
  </si>
  <si>
    <t>LANA</t>
  </si>
  <si>
    <t xml:space="preserve">THAIS </t>
  </si>
  <si>
    <t xml:space="preserve">LOLA </t>
  </si>
  <si>
    <t>SAVANA</t>
  </si>
  <si>
    <t xml:space="preserve"> PINCON</t>
  </si>
  <si>
    <t xml:space="preserve">LILOU </t>
  </si>
  <si>
    <t>BEZIER</t>
  </si>
  <si>
    <t xml:space="preserve">MILA </t>
  </si>
  <si>
    <t xml:space="preserve">MANON </t>
  </si>
  <si>
    <t>ROLAND</t>
  </si>
  <si>
    <t xml:space="preserve"> JOUIS</t>
  </si>
  <si>
    <t xml:space="preserve">ZOE </t>
  </si>
  <si>
    <t>GUET</t>
  </si>
  <si>
    <t>LOU</t>
  </si>
  <si>
    <t xml:space="preserve"> BRICARD</t>
  </si>
  <si>
    <t>LALIE</t>
  </si>
  <si>
    <t xml:space="preserve"> BESNEUX</t>
  </si>
  <si>
    <t>ADELE</t>
  </si>
  <si>
    <t xml:space="preserve"> BLOND</t>
  </si>
  <si>
    <t>CLAIRE</t>
  </si>
  <si>
    <t xml:space="preserve"> CLEMOT</t>
  </si>
  <si>
    <t xml:space="preserve">LYA </t>
  </si>
  <si>
    <t>SOULARD</t>
  </si>
  <si>
    <t xml:space="preserve">ANGELE </t>
  </si>
  <si>
    <t xml:space="preserve"> REBULARD</t>
  </si>
  <si>
    <t xml:space="preserve"> AMIRAULT</t>
  </si>
  <si>
    <t>LEONIE</t>
  </si>
  <si>
    <t xml:space="preserve"> MARIN</t>
  </si>
  <si>
    <t>EMMA</t>
  </si>
  <si>
    <t xml:space="preserve"> GILLOT</t>
  </si>
  <si>
    <t xml:space="preserve">FAUSTINE </t>
  </si>
  <si>
    <t>FAVIER</t>
  </si>
  <si>
    <t xml:space="preserve">SAVANNAH </t>
  </si>
  <si>
    <t>DE PONT FARCY</t>
  </si>
  <si>
    <t>LA LAETITIA</t>
  </si>
  <si>
    <t>PRE EN PAIL 1</t>
  </si>
  <si>
    <t>PRE EN PAIL 2</t>
  </si>
  <si>
    <t>Da libre</t>
  </si>
  <si>
    <t>DB libre</t>
  </si>
  <si>
    <t>ENSEMBLE P1  - RUBANS  BALLONS</t>
  </si>
  <si>
    <t>CAMILLE</t>
  </si>
  <si>
    <t>CLAVEAU</t>
  </si>
  <si>
    <t>CLARISSE</t>
  </si>
  <si>
    <t>ROGE</t>
  </si>
  <si>
    <t>FEVRIER</t>
  </si>
  <si>
    <t>LILOU</t>
  </si>
  <si>
    <t>GENEVEE</t>
  </si>
  <si>
    <t>ROBINO</t>
  </si>
  <si>
    <t>LOHANN</t>
  </si>
  <si>
    <t>LEOTE GEHAN</t>
  </si>
  <si>
    <t>SACHA</t>
  </si>
  <si>
    <t>TANSORIER</t>
  </si>
  <si>
    <t>NOYEN S/SARTHE</t>
  </si>
  <si>
    <t>JEANNE</t>
  </si>
  <si>
    <t>MOUTOT</t>
  </si>
  <si>
    <t>LA  LAETITIA</t>
  </si>
  <si>
    <t>MOUROCQ</t>
  </si>
  <si>
    <t>GUEVARA</t>
  </si>
  <si>
    <t>CAMELYA</t>
  </si>
  <si>
    <t>HAMIDA</t>
  </si>
  <si>
    <t>FERRE</t>
  </si>
  <si>
    <t>PAUMARD</t>
  </si>
  <si>
    <t>VIELLESCAZES</t>
  </si>
  <si>
    <t>FOURRE</t>
  </si>
  <si>
    <t>AMICIE</t>
  </si>
  <si>
    <t>CHABOUREAU</t>
  </si>
  <si>
    <t>ST CLAIR</t>
  </si>
  <si>
    <t>MARGUERITE</t>
  </si>
  <si>
    <t>VANNI</t>
  </si>
  <si>
    <t>CORNUEL</t>
  </si>
  <si>
    <t>OCEANE</t>
  </si>
  <si>
    <t>LIGNEUL</t>
  </si>
  <si>
    <t>LENA</t>
  </si>
  <si>
    <t>DIAGNE</t>
  </si>
  <si>
    <t>KEOLA</t>
  </si>
  <si>
    <t>GAILLARD</t>
  </si>
  <si>
    <t>CL CHANU</t>
  </si>
  <si>
    <t>BREAULT  VAUGEOIS</t>
  </si>
  <si>
    <t>CLEA</t>
  </si>
  <si>
    <t>AUNAI</t>
  </si>
  <si>
    <t>ROMNE</t>
  </si>
  <si>
    <t>GUITTON</t>
  </si>
  <si>
    <t xml:space="preserve"> MEIGNAN</t>
  </si>
  <si>
    <t xml:space="preserve"> BIGOT</t>
  </si>
  <si>
    <t>JADE</t>
  </si>
  <si>
    <t>DAOULAS</t>
  </si>
  <si>
    <t xml:space="preserve">VICTOIRE </t>
  </si>
  <si>
    <t>LANDAIS</t>
  </si>
  <si>
    <t>LETONDEUR</t>
  </si>
  <si>
    <t xml:space="preserve">CHLOE </t>
  </si>
  <si>
    <t>IRVINE</t>
  </si>
  <si>
    <t>INAYA</t>
  </si>
  <si>
    <t>TROU</t>
  </si>
  <si>
    <t>LINA</t>
  </si>
  <si>
    <t>GUYON</t>
  </si>
  <si>
    <t xml:space="preserve">LENAELLE </t>
  </si>
  <si>
    <t>MAHE</t>
  </si>
  <si>
    <t>SAINT CLAIR</t>
  </si>
  <si>
    <t>ES BONCHAMP 2</t>
  </si>
  <si>
    <t>GABRIELLE</t>
  </si>
  <si>
    <t>CHUREAU</t>
  </si>
  <si>
    <t>GRS LAVALLOISE</t>
  </si>
  <si>
    <t>SELENA</t>
  </si>
  <si>
    <t>BRESSIEUX</t>
  </si>
  <si>
    <t>LALY</t>
  </si>
  <si>
    <t>GOUGEON</t>
  </si>
  <si>
    <t>SUZIE</t>
  </si>
  <si>
    <t>FOUCHET</t>
  </si>
  <si>
    <t>NICOLAS</t>
  </si>
  <si>
    <t>SHAÏNA</t>
  </si>
  <si>
    <t>VAULOUP</t>
  </si>
  <si>
    <t>EDEN</t>
  </si>
  <si>
    <t>LINAIS</t>
  </si>
  <si>
    <t>CHARLOTTE</t>
  </si>
  <si>
    <t>MAILLET</t>
  </si>
  <si>
    <t>GRS LAVALLOISE 1</t>
  </si>
  <si>
    <t>GRS LAVALLOISE 2</t>
  </si>
  <si>
    <t xml:space="preserve">BARBE </t>
  </si>
  <si>
    <t>MADDY</t>
  </si>
  <si>
    <t>GARREAU</t>
  </si>
  <si>
    <t>PORT BRILLET</t>
  </si>
  <si>
    <t>LECHERBONNIER</t>
  </si>
  <si>
    <t>CHLOE</t>
  </si>
  <si>
    <t>CHARPENTIER</t>
  </si>
  <si>
    <t>LEILA</t>
  </si>
  <si>
    <t>MARIN</t>
  </si>
  <si>
    <t>ROUSSELET</t>
  </si>
  <si>
    <t xml:space="preserve"> INES </t>
  </si>
  <si>
    <t>CHANTOUFLI</t>
  </si>
  <si>
    <t>MANCEAU</t>
  </si>
  <si>
    <t xml:space="preserve"> JULIANA </t>
  </si>
  <si>
    <t>GR ST PIERRE</t>
  </si>
  <si>
    <t>SCHWINDLING</t>
  </si>
  <si>
    <t>JULIETTE</t>
  </si>
  <si>
    <t>ANDRE</t>
  </si>
  <si>
    <t>ANAELLE</t>
  </si>
  <si>
    <t>TERRIEN</t>
  </si>
  <si>
    <t>NOE</t>
  </si>
  <si>
    <t>LEA</t>
  </si>
  <si>
    <t>FINET</t>
  </si>
  <si>
    <t>CLARA</t>
  </si>
  <si>
    <t>SAUDUBOIS</t>
  </si>
  <si>
    <t>LAURE</t>
  </si>
  <si>
    <t>BRIERE</t>
  </si>
  <si>
    <t>BANNIER</t>
  </si>
  <si>
    <t>TRICHET</t>
  </si>
  <si>
    <t>INES</t>
  </si>
  <si>
    <t>EMMY</t>
  </si>
  <si>
    <t>MARION</t>
  </si>
  <si>
    <t>LINE</t>
  </si>
  <si>
    <t xml:space="preserve">NOYEN SUR SARTHE </t>
  </si>
  <si>
    <t>BRESCH</t>
  </si>
  <si>
    <t>Léa FINET</t>
  </si>
  <si>
    <t>JOUY/POUTEAU</t>
  </si>
  <si>
    <t>sortie engin</t>
  </si>
  <si>
    <t>TROU/GUYON</t>
  </si>
  <si>
    <t xml:space="preserve"> </t>
  </si>
  <si>
    <t>CLARISSE ROGE</t>
  </si>
  <si>
    <t>Communication entraineur</t>
  </si>
  <si>
    <t>BLOND/GILLOT</t>
  </si>
  <si>
    <t>sortie gym</t>
  </si>
  <si>
    <t>CASSANDRE</t>
  </si>
  <si>
    <t>CASSANDRE ROBINO</t>
  </si>
  <si>
    <t>musique non conforme</t>
  </si>
  <si>
    <t>SUZIE FOUCHET</t>
  </si>
  <si>
    <t>CHANTOUFLI/MANCEAU</t>
  </si>
  <si>
    <t>CERCEAU</t>
  </si>
  <si>
    <t>cerceau</t>
  </si>
  <si>
    <t>JULIETTE ANDRE</t>
  </si>
  <si>
    <t>sortie engin/gym</t>
  </si>
  <si>
    <t>ROMANE MOUROCQ</t>
  </si>
  <si>
    <t>sortie engin/gym - communication entraineur</t>
  </si>
  <si>
    <t>sortie enginx2</t>
  </si>
  <si>
    <t>sortie engin x5 - sortie gym</t>
  </si>
  <si>
    <t>Musique trop courte</t>
  </si>
  <si>
    <t>sortie engin- engin non autorisé -communication</t>
  </si>
  <si>
    <t>sortie gym - engin non autorisé</t>
  </si>
  <si>
    <t xml:space="preserve">ES BONCHAMP </t>
  </si>
  <si>
    <t>sortie enginx3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</si>
</sst>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\ "/>
    <numFmt numFmtId="174" formatCode="0.000\ "/>
    <numFmt numFmtId="175" formatCode="&quot;' '&quot;"/>
    <numFmt numFmtId="176" formatCode="0.00\ "/>
    <numFmt numFmtId="177" formatCode="0;[Red]0"/>
    <numFmt numFmtId="178" formatCode="0.0"/>
    <numFmt numFmtId="179" formatCode="0.0000"/>
    <numFmt numFmtId="180" formatCode="0.00000"/>
    <numFmt numFmtId="181" formatCode="0.00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#,##0.00&quot; &quot;[$€-40C];[Red]&quot;-&quot;#,##0.00&quot; &quot;[$€-40C]"/>
    <numFmt numFmtId="186" formatCode="_-* #,##0.000\ _F_-;\-* #,##0.000\ _F_-;_-* &quot;-&quot;??\ _F_-;_-@_-"/>
    <numFmt numFmtId="187" formatCode="0.0000\ "/>
    <numFmt numFmtId="188" formatCode="0.00000\ "/>
    <numFmt numFmtId="189" formatCode="0.000000\ "/>
    <numFmt numFmtId="190" formatCode="dd/mm/yy"/>
  </numFmts>
  <fonts count="8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9" fontId="0" fillId="0" borderId="0" applyFill="0" applyBorder="0" applyAlignment="0" applyProtection="0"/>
    <xf numFmtId="0" fontId="63" fillId="0" borderId="0">
      <alignment/>
      <protection/>
    </xf>
    <xf numFmtId="185" fontId="63" fillId="0" borderId="0">
      <alignment/>
      <protection/>
    </xf>
    <xf numFmtId="0" fontId="64" fillId="31" borderId="0" applyNumberFormat="0" applyBorder="0" applyAlignment="0" applyProtection="0"/>
    <xf numFmtId="0" fontId="65" fillId="26" borderId="4" applyNumberFormat="0" applyAlignment="0" applyProtection="0"/>
    <xf numFmtId="172" fontId="0" fillId="0" borderId="5" applyFill="0">
      <alignment horizontal="center"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10" applyNumberFormat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4" fontId="2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74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74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2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5" fillId="0" borderId="0" xfId="0" applyFont="1" applyAlignment="1">
      <alignment horizontal="center"/>
    </xf>
    <xf numFmtId="177" fontId="35" fillId="0" borderId="5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177" fontId="35" fillId="0" borderId="0" xfId="0" applyNumberFormat="1" applyFont="1" applyBorder="1" applyAlignment="1">
      <alignment horizontal="center"/>
    </xf>
    <xf numFmtId="177" fontId="35" fillId="0" borderId="0" xfId="0" applyNumberFormat="1" applyFont="1" applyAlignment="1">
      <alignment horizontal="center"/>
    </xf>
    <xf numFmtId="0" fontId="36" fillId="0" borderId="5" xfId="0" applyFont="1" applyBorder="1" applyAlignment="1">
      <alignment horizontal="left"/>
    </xf>
    <xf numFmtId="0" fontId="36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76" fontId="36" fillId="0" borderId="0" xfId="0" applyNumberFormat="1" applyFont="1" applyBorder="1" applyAlignment="1">
      <alignment horizontal="center"/>
    </xf>
    <xf numFmtId="176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/>
    </xf>
    <xf numFmtId="176" fontId="34" fillId="0" borderId="0" xfId="0" applyNumberFormat="1" applyFont="1" applyBorder="1" applyAlignment="1">
      <alignment/>
    </xf>
    <xf numFmtId="176" fontId="36" fillId="0" borderId="0" xfId="0" applyNumberFormat="1" applyFont="1" applyBorder="1" applyAlignment="1">
      <alignment/>
    </xf>
    <xf numFmtId="176" fontId="34" fillId="0" borderId="0" xfId="0" applyNumberFormat="1" applyFont="1" applyBorder="1" applyAlignment="1">
      <alignment horizontal="center"/>
    </xf>
    <xf numFmtId="0" fontId="34" fillId="0" borderId="5" xfId="0" applyFont="1" applyBorder="1" applyAlignment="1">
      <alignment/>
    </xf>
    <xf numFmtId="172" fontId="34" fillId="0" borderId="5" xfId="0" applyNumberFormat="1" applyFont="1" applyBorder="1" applyAlignment="1">
      <alignment horizontal="center"/>
    </xf>
    <xf numFmtId="172" fontId="34" fillId="0" borderId="5" xfId="0" applyNumberFormat="1" applyFont="1" applyBorder="1" applyAlignment="1">
      <alignment/>
    </xf>
    <xf numFmtId="1" fontId="34" fillId="0" borderId="5" xfId="0" applyNumberFormat="1" applyFont="1" applyBorder="1" applyAlignment="1">
      <alignment horizontal="center"/>
    </xf>
    <xf numFmtId="174" fontId="34" fillId="0" borderId="5" xfId="0" applyNumberFormat="1" applyFont="1" applyBorder="1" applyAlignment="1">
      <alignment/>
    </xf>
    <xf numFmtId="174" fontId="34" fillId="0" borderId="5" xfId="0" applyNumberFormat="1" applyFont="1" applyBorder="1" applyAlignment="1">
      <alignment/>
    </xf>
    <xf numFmtId="1" fontId="36" fillId="0" borderId="5" xfId="0" applyNumberFormat="1" applyFont="1" applyBorder="1" applyAlignment="1">
      <alignment horizontal="center"/>
    </xf>
    <xf numFmtId="174" fontId="36" fillId="0" borderId="5" xfId="0" applyNumberFormat="1" applyFont="1" applyBorder="1" applyAlignment="1">
      <alignment/>
    </xf>
    <xf numFmtId="172" fontId="36" fillId="0" borderId="5" xfId="0" applyNumberFormat="1" applyFont="1" applyBorder="1" applyAlignment="1">
      <alignment horizontal="center"/>
    </xf>
    <xf numFmtId="172" fontId="36" fillId="33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177" fontId="36" fillId="33" borderId="0" xfId="0" applyNumberFormat="1" applyFont="1" applyFill="1" applyAlignment="1">
      <alignment horizontal="center"/>
    </xf>
    <xf numFmtId="0" fontId="36" fillId="33" borderId="5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/>
    </xf>
    <xf numFmtId="172" fontId="36" fillId="33" borderId="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5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172" fontId="36" fillId="0" borderId="0" xfId="0" applyNumberFormat="1" applyFont="1" applyBorder="1" applyAlignment="1">
      <alignment horizontal="center"/>
    </xf>
    <xf numFmtId="177" fontId="36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77" fontId="36" fillId="0" borderId="5" xfId="0" applyNumberFormat="1" applyFont="1" applyBorder="1" applyAlignment="1">
      <alignment horizontal="center"/>
    </xf>
    <xf numFmtId="172" fontId="34" fillId="33" borderId="5" xfId="0" applyNumberFormat="1" applyFont="1" applyFill="1" applyBorder="1" applyAlignment="1">
      <alignment horizontal="center"/>
    </xf>
    <xf numFmtId="0" fontId="34" fillId="33" borderId="5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Fill="1" applyBorder="1" applyAlignment="1">
      <alignment horizontal="left" vertical="center" wrapText="1"/>
    </xf>
    <xf numFmtId="172" fontId="77" fillId="0" borderId="0" xfId="0" applyNumberFormat="1" applyFont="1" applyBorder="1" applyAlignment="1">
      <alignment horizontal="center"/>
    </xf>
    <xf numFmtId="174" fontId="77" fillId="0" borderId="0" xfId="0" applyNumberFormat="1" applyFont="1" applyBorder="1" applyAlignment="1">
      <alignment horizontal="center"/>
    </xf>
    <xf numFmtId="172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34" fillId="0" borderId="0" xfId="0" applyNumberFormat="1" applyFont="1" applyBorder="1" applyAlignment="1">
      <alignment/>
    </xf>
    <xf numFmtId="0" fontId="76" fillId="33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/>
    </xf>
    <xf numFmtId="172" fontId="76" fillId="33" borderId="0" xfId="0" applyNumberFormat="1" applyFont="1" applyFill="1" applyBorder="1" applyAlignment="1">
      <alignment horizontal="center"/>
    </xf>
    <xf numFmtId="172" fontId="34" fillId="33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3" borderId="5" xfId="0" applyFill="1" applyBorder="1" applyAlignment="1">
      <alignment/>
    </xf>
    <xf numFmtId="0" fontId="2" fillId="0" borderId="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79" fillId="0" borderId="5" xfId="0" applyNumberFormat="1" applyFont="1" applyFill="1" applyBorder="1" applyAlignment="1" applyProtection="1">
      <alignment horizontal="left"/>
      <protection/>
    </xf>
    <xf numFmtId="0" fontId="79" fillId="0" borderId="5" xfId="0" applyFont="1" applyBorder="1" applyAlignment="1">
      <alignment/>
    </xf>
    <xf numFmtId="0" fontId="37" fillId="0" borderId="5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74" fillId="0" borderId="0" xfId="0" applyNumberFormat="1" applyFont="1" applyBorder="1" applyAlignment="1">
      <alignment horizontal="center"/>
    </xf>
    <xf numFmtId="176" fontId="73" fillId="0" borderId="0" xfId="0" applyNumberFormat="1" applyFont="1" applyBorder="1" applyAlignment="1">
      <alignment/>
    </xf>
    <xf numFmtId="0" fontId="7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79" fillId="0" borderId="5" xfId="0" applyFont="1" applyBorder="1" applyAlignment="1">
      <alignment horizontal="left"/>
    </xf>
    <xf numFmtId="172" fontId="6" fillId="0" borderId="5" xfId="0" applyNumberFormat="1" applyFont="1" applyBorder="1" applyAlignment="1">
      <alignment/>
    </xf>
    <xf numFmtId="172" fontId="6" fillId="0" borderId="5" xfId="49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35" fillId="0" borderId="5" xfId="0" applyFont="1" applyBorder="1" applyAlignment="1">
      <alignment/>
    </xf>
    <xf numFmtId="190" fontId="79" fillId="0" borderId="5" xfId="0" applyNumberFormat="1" applyFont="1" applyFill="1" applyBorder="1" applyAlignment="1" applyProtection="1">
      <alignment horizontal="left"/>
      <protection/>
    </xf>
    <xf numFmtId="0" fontId="7" fillId="0" borderId="5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7" fontId="3" fillId="33" borderId="0" xfId="0" applyNumberFormat="1" applyFont="1" applyFill="1" applyAlignment="1">
      <alignment horizontal="center"/>
    </xf>
    <xf numFmtId="0" fontId="3" fillId="33" borderId="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172" fontId="3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78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5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7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82" fillId="0" borderId="5" xfId="0" applyFont="1" applyBorder="1" applyAlignment="1">
      <alignment horizontal="center"/>
    </xf>
    <xf numFmtId="0" fontId="81" fillId="0" borderId="5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0" fontId="37" fillId="33" borderId="5" xfId="0" applyFont="1" applyFill="1" applyBorder="1" applyAlignment="1">
      <alignment horizontal="center"/>
    </xf>
    <xf numFmtId="0" fontId="37" fillId="0" borderId="5" xfId="0" applyFont="1" applyBorder="1" applyAlignment="1">
      <alignment wrapText="1"/>
    </xf>
    <xf numFmtId="0" fontId="81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left" vertical="top" wrapText="1"/>
    </xf>
    <xf numFmtId="172" fontId="79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79" fillId="0" borderId="5" xfId="54" applyFont="1" applyBorder="1" applyAlignment="1">
      <alignment/>
      <protection/>
    </xf>
    <xf numFmtId="0" fontId="79" fillId="0" borderId="5" xfId="54" applyFont="1" applyBorder="1" applyAlignment="1">
      <alignment horizontal="left"/>
      <protection/>
    </xf>
    <xf numFmtId="0" fontId="79" fillId="0" borderId="5" xfId="0" applyFont="1" applyBorder="1" applyAlignment="1">
      <alignment/>
    </xf>
    <xf numFmtId="0" fontId="37" fillId="0" borderId="5" xfId="0" applyFont="1" applyBorder="1" applyAlignment="1">
      <alignment horizontal="left" wrapText="1"/>
    </xf>
    <xf numFmtId="0" fontId="83" fillId="0" borderId="5" xfId="0" applyFont="1" applyBorder="1" applyAlignment="1">
      <alignment wrapText="1"/>
    </xf>
    <xf numFmtId="0" fontId="83" fillId="0" borderId="5" xfId="0" applyFont="1" applyBorder="1" applyAlignment="1">
      <alignment horizontal="left" wrapText="1"/>
    </xf>
    <xf numFmtId="0" fontId="79" fillId="0" borderId="5" xfId="0" applyFont="1" applyBorder="1" applyAlignment="1">
      <alignment horizontal="left" wrapText="1"/>
    </xf>
    <xf numFmtId="0" fontId="4" fillId="33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5" fillId="33" borderId="5" xfId="0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62" fillId="33" borderId="5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43" fillId="0" borderId="5" xfId="0" applyNumberFormat="1" applyFont="1" applyBorder="1" applyAlignment="1">
      <alignment horizontal="center"/>
    </xf>
    <xf numFmtId="2" fontId="37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36" fillId="0" borderId="5" xfId="0" applyFont="1" applyBorder="1" applyAlignment="1">
      <alignment horizontal="center" vertical="center" wrapText="1"/>
    </xf>
    <xf numFmtId="172" fontId="34" fillId="33" borderId="26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172" fontId="76" fillId="33" borderId="33" xfId="0" applyNumberFormat="1" applyFont="1" applyFill="1" applyBorder="1" applyAlignment="1" quotePrefix="1">
      <alignment horizontal="center"/>
    </xf>
    <xf numFmtId="0" fontId="79" fillId="0" borderId="26" xfId="0" applyFont="1" applyBorder="1" applyAlignment="1">
      <alignment/>
    </xf>
    <xf numFmtId="174" fontId="37" fillId="0" borderId="5" xfId="0" applyNumberFormat="1" applyFont="1" applyBorder="1" applyAlignment="1">
      <alignment horizontal="center"/>
    </xf>
    <xf numFmtId="172" fontId="84" fillId="0" borderId="5" xfId="0" applyNumberFormat="1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2" fontId="37" fillId="33" borderId="5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85" fillId="33" borderId="5" xfId="0" applyFont="1" applyFill="1" applyBorder="1" applyAlignment="1">
      <alignment horizontal="center"/>
    </xf>
    <xf numFmtId="2" fontId="37" fillId="33" borderId="0" xfId="0" applyNumberFormat="1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79" fillId="0" borderId="5" xfId="0" applyFont="1" applyBorder="1" applyAlignment="1">
      <alignment wrapText="1"/>
    </xf>
    <xf numFmtId="0" fontId="79" fillId="0" borderId="5" xfId="0" applyFont="1" applyFill="1" applyBorder="1" applyAlignment="1">
      <alignment/>
    </xf>
    <xf numFmtId="172" fontId="36" fillId="0" borderId="5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79" fillId="33" borderId="5" xfId="0" applyFont="1" applyFill="1" applyBorder="1" applyAlignment="1">
      <alignment wrapText="1"/>
    </xf>
    <xf numFmtId="0" fontId="79" fillId="0" borderId="26" xfId="0" applyFont="1" applyBorder="1" applyAlignment="1">
      <alignment wrapText="1"/>
    </xf>
    <xf numFmtId="1" fontId="43" fillId="0" borderId="23" xfId="0" applyNumberFormat="1" applyFont="1" applyBorder="1" applyAlignment="1">
      <alignment horizontal="center"/>
    </xf>
    <xf numFmtId="0" fontId="36" fillId="0" borderId="26" xfId="0" applyFont="1" applyBorder="1" applyAlignment="1">
      <alignment/>
    </xf>
    <xf numFmtId="0" fontId="79" fillId="33" borderId="0" xfId="0" applyFont="1" applyFill="1" applyBorder="1" applyAlignment="1">
      <alignment wrapText="1"/>
    </xf>
    <xf numFmtId="1" fontId="37" fillId="0" borderId="0" xfId="0" applyNumberFormat="1" applyFont="1" applyBorder="1" applyAlignment="1">
      <alignment horizontal="center"/>
    </xf>
    <xf numFmtId="172" fontId="36" fillId="0" borderId="0" xfId="0" applyNumberFormat="1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4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74" fontId="36" fillId="0" borderId="0" xfId="0" applyNumberFormat="1" applyFont="1" applyBorder="1" applyAlignment="1">
      <alignment/>
    </xf>
    <xf numFmtId="174" fontId="36" fillId="0" borderId="0" xfId="0" applyNumberFormat="1" applyFont="1" applyBorder="1" applyAlignment="1">
      <alignment/>
    </xf>
    <xf numFmtId="0" fontId="37" fillId="33" borderId="5" xfId="0" applyFont="1" applyFill="1" applyBorder="1" applyAlignment="1">
      <alignment/>
    </xf>
    <xf numFmtId="172" fontId="7" fillId="33" borderId="5" xfId="0" applyNumberFormat="1" applyFont="1" applyFill="1" applyBorder="1" applyAlignment="1">
      <alignment horizontal="center"/>
    </xf>
    <xf numFmtId="172" fontId="43" fillId="0" borderId="5" xfId="0" applyNumberFormat="1" applyFont="1" applyBorder="1" applyAlignment="1">
      <alignment horizontal="center" vertical="center" wrapText="1"/>
    </xf>
    <xf numFmtId="172" fontId="43" fillId="33" borderId="5" xfId="0" applyNumberFormat="1" applyFont="1" applyFill="1" applyBorder="1" applyAlignment="1">
      <alignment horizontal="center" wrapText="1"/>
    </xf>
    <xf numFmtId="174" fontId="7" fillId="33" borderId="5" xfId="0" applyNumberFormat="1" applyFont="1" applyFill="1" applyBorder="1" applyAlignment="1">
      <alignment horizontal="center"/>
    </xf>
    <xf numFmtId="174" fontId="6" fillId="0" borderId="5" xfId="0" applyNumberFormat="1" applyFont="1" applyBorder="1" applyAlignment="1">
      <alignment horizontal="center"/>
    </xf>
    <xf numFmtId="172" fontId="34" fillId="0" borderId="5" xfId="0" applyNumberFormat="1" applyFont="1" applyBorder="1" applyAlignment="1">
      <alignment/>
    </xf>
    <xf numFmtId="172" fontId="7" fillId="0" borderId="5" xfId="0" applyNumberFormat="1" applyFont="1" applyBorder="1" applyAlignment="1" quotePrefix="1">
      <alignment horizontal="center"/>
    </xf>
    <xf numFmtId="172" fontId="43" fillId="0" borderId="5" xfId="0" applyNumberFormat="1" applyFont="1" applyBorder="1" applyAlignment="1">
      <alignment horizontal="center" vertical="top" wrapText="1"/>
    </xf>
    <xf numFmtId="0" fontId="79" fillId="0" borderId="5" xfId="0" applyFont="1" applyBorder="1" applyAlignment="1">
      <alignment horizontal="center" wrapText="1"/>
    </xf>
    <xf numFmtId="174" fontId="43" fillId="0" borderId="5" xfId="0" applyNumberFormat="1" applyFont="1" applyBorder="1" applyAlignment="1">
      <alignment horizontal="center"/>
    </xf>
    <xf numFmtId="0" fontId="79" fillId="0" borderId="25" xfId="0" applyFont="1" applyBorder="1" applyAlignment="1">
      <alignment/>
    </xf>
    <xf numFmtId="172" fontId="86" fillId="0" borderId="5" xfId="0" applyNumberFormat="1" applyFont="1" applyBorder="1" applyAlignment="1">
      <alignment horizontal="center"/>
    </xf>
    <xf numFmtId="172" fontId="86" fillId="0" borderId="5" xfId="0" applyNumberFormat="1" applyFont="1" applyFill="1" applyBorder="1" applyAlignment="1" applyProtection="1">
      <alignment horizontal="center"/>
      <protection/>
    </xf>
    <xf numFmtId="172" fontId="86" fillId="0" borderId="5" xfId="0" applyNumberFormat="1" applyFont="1" applyBorder="1" applyAlignment="1">
      <alignment horizontal="center" vertical="top" wrapText="1"/>
    </xf>
    <xf numFmtId="172" fontId="87" fillId="0" borderId="5" xfId="0" applyNumberFormat="1" applyFont="1" applyBorder="1" applyAlignment="1">
      <alignment horizontal="center"/>
    </xf>
    <xf numFmtId="172" fontId="87" fillId="0" borderId="5" xfId="0" applyNumberFormat="1" applyFont="1" applyFill="1" applyBorder="1" applyAlignment="1" applyProtection="1">
      <alignment horizontal="center"/>
      <protection/>
    </xf>
    <xf numFmtId="172" fontId="87" fillId="0" borderId="5" xfId="0" applyNumberFormat="1" applyFont="1" applyBorder="1" applyAlignment="1">
      <alignment horizontal="center" vertical="top" wrapText="1"/>
    </xf>
    <xf numFmtId="172" fontId="84" fillId="0" borderId="5" xfId="0" applyNumberFormat="1" applyFont="1" applyFill="1" applyBorder="1" applyAlignment="1" applyProtection="1">
      <alignment horizontal="center"/>
      <protection/>
    </xf>
    <xf numFmtId="172" fontId="2" fillId="33" borderId="34" xfId="0" applyNumberFormat="1" applyFont="1" applyFill="1" applyBorder="1" applyAlignment="1">
      <alignment horizontal="center"/>
    </xf>
    <xf numFmtId="0" fontId="79" fillId="0" borderId="25" xfId="0" applyFont="1" applyBorder="1" applyAlignment="1">
      <alignment wrapText="1"/>
    </xf>
    <xf numFmtId="0" fontId="79" fillId="0" borderId="35" xfId="0" applyFont="1" applyBorder="1" applyAlignment="1">
      <alignment/>
    </xf>
    <xf numFmtId="0" fontId="84" fillId="0" borderId="5" xfId="0" applyFont="1" applyBorder="1" applyAlignment="1">
      <alignment horizontal="center"/>
    </xf>
    <xf numFmtId="172" fontId="34" fillId="33" borderId="25" xfId="0" applyNumberFormat="1" applyFont="1" applyFill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1" fontId="43" fillId="0" borderId="37" xfId="0" applyNumberFormat="1" applyFont="1" applyBorder="1" applyAlignment="1">
      <alignment horizontal="center"/>
    </xf>
    <xf numFmtId="1" fontId="37" fillId="0" borderId="25" xfId="0" applyNumberFormat="1" applyFont="1" applyBorder="1" applyAlignment="1">
      <alignment horizontal="center"/>
    </xf>
    <xf numFmtId="172" fontId="36" fillId="33" borderId="25" xfId="0" applyNumberFormat="1" applyFont="1" applyFill="1" applyBorder="1" applyAlignment="1">
      <alignment horizontal="center"/>
    </xf>
    <xf numFmtId="172" fontId="36" fillId="0" borderId="5" xfId="0" applyNumberFormat="1" applyFont="1" applyFill="1" applyBorder="1" applyAlignment="1">
      <alignment horizontal="center"/>
    </xf>
    <xf numFmtId="0" fontId="6" fillId="33" borderId="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>
      <alignment/>
    </xf>
    <xf numFmtId="0" fontId="79" fillId="34" borderId="5" xfId="0" applyFont="1" applyFill="1" applyBorder="1" applyAlignment="1">
      <alignment wrapText="1"/>
    </xf>
    <xf numFmtId="1" fontId="43" fillId="0" borderId="5" xfId="0" applyNumberFormat="1" applyFont="1" applyBorder="1" applyAlignment="1">
      <alignment horizontal="center"/>
    </xf>
    <xf numFmtId="174" fontId="34" fillId="0" borderId="5" xfId="0" applyNumberFormat="1" applyFont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172" fontId="37" fillId="0" borderId="5" xfId="0" applyNumberFormat="1" applyFont="1" applyBorder="1" applyAlignment="1">
      <alignment horizontal="center" vertical="top" wrapText="1"/>
    </xf>
    <xf numFmtId="172" fontId="43" fillId="0" borderId="5" xfId="0" applyNumberFormat="1" applyFont="1" applyBorder="1" applyAlignment="1">
      <alignment horizontal="center" wrapText="1"/>
    </xf>
    <xf numFmtId="0" fontId="79" fillId="0" borderId="5" xfId="0" applyFont="1" applyFill="1" applyBorder="1" applyAlignment="1">
      <alignment horizontal="left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Result" xfId="56"/>
    <cellStyle name="Result2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M37" sqref="M37"/>
    </sheetView>
  </sheetViews>
  <sheetFormatPr defaultColWidth="11.421875" defaultRowHeight="12.75"/>
  <cols>
    <col min="1" max="1" width="8.00390625" style="32" customWidth="1"/>
    <col min="3" max="3" width="8.7109375" style="0" customWidth="1"/>
    <col min="4" max="4" width="8.421875" style="0" customWidth="1"/>
    <col min="5" max="5" width="8.8515625" style="0" customWidth="1"/>
    <col min="6" max="6" width="10.140625" style="0" customWidth="1"/>
    <col min="7" max="7" width="9.57421875" style="0" customWidth="1"/>
    <col min="8" max="8" width="8.8515625" style="0" customWidth="1"/>
    <col min="9" max="9" width="9.421875" style="0" customWidth="1"/>
    <col min="10" max="10" width="9.140625" style="0" customWidth="1"/>
  </cols>
  <sheetData>
    <row r="3" ht="13.5" thickBot="1"/>
    <row r="4" spans="1:10" ht="12.75">
      <c r="A4" s="221" t="s">
        <v>26</v>
      </c>
      <c r="B4" s="153" t="s">
        <v>0</v>
      </c>
      <c r="C4" s="154" t="s">
        <v>27</v>
      </c>
      <c r="D4" s="155" t="s">
        <v>28</v>
      </c>
      <c r="E4" s="156" t="s">
        <v>29</v>
      </c>
      <c r="F4" s="157" t="s">
        <v>30</v>
      </c>
      <c r="G4" s="158" t="s">
        <v>31</v>
      </c>
      <c r="H4" s="159" t="s">
        <v>32</v>
      </c>
      <c r="I4" s="155" t="s">
        <v>33</v>
      </c>
      <c r="J4" s="160" t="s">
        <v>34</v>
      </c>
    </row>
    <row r="5" spans="1:10" ht="12.75">
      <c r="A5" s="222"/>
      <c r="B5" s="162"/>
      <c r="C5" s="223"/>
      <c r="D5" s="224"/>
      <c r="E5" s="225" t="s">
        <v>35</v>
      </c>
      <c r="F5" s="46" t="s">
        <v>240</v>
      </c>
      <c r="G5" s="225" t="s">
        <v>46</v>
      </c>
      <c r="H5" s="226"/>
      <c r="I5" s="224"/>
      <c r="J5" s="227"/>
    </row>
    <row r="6" spans="1:10" s="30" customFormat="1" ht="12.75">
      <c r="A6" s="163">
        <v>44</v>
      </c>
      <c r="B6" s="211" t="s">
        <v>36</v>
      </c>
      <c r="C6" s="220">
        <v>0</v>
      </c>
      <c r="D6" s="220">
        <v>0</v>
      </c>
      <c r="E6" s="220">
        <v>2</v>
      </c>
      <c r="F6" s="220">
        <v>1</v>
      </c>
      <c r="G6" s="220"/>
      <c r="H6" s="220"/>
      <c r="I6" s="220">
        <v>1</v>
      </c>
      <c r="J6" s="220"/>
    </row>
    <row r="7" spans="1:10" ht="12.75">
      <c r="A7" s="163">
        <v>44</v>
      </c>
      <c r="B7" s="211" t="s">
        <v>37</v>
      </c>
      <c r="C7" s="163">
        <v>0</v>
      </c>
      <c r="D7" s="163">
        <v>0</v>
      </c>
      <c r="E7" s="163">
        <v>0</v>
      </c>
      <c r="F7" s="163">
        <v>0</v>
      </c>
      <c r="G7" s="163">
        <v>2</v>
      </c>
      <c r="H7" s="163">
        <v>0</v>
      </c>
      <c r="I7" s="210">
        <v>1</v>
      </c>
      <c r="J7" s="163">
        <v>0</v>
      </c>
    </row>
    <row r="8" spans="1:10" ht="12.75">
      <c r="A8" s="163">
        <v>49</v>
      </c>
      <c r="B8" s="211" t="s">
        <v>38</v>
      </c>
      <c r="C8" s="163"/>
      <c r="D8" s="163"/>
      <c r="E8" s="163">
        <v>3</v>
      </c>
      <c r="F8" s="163">
        <v>0</v>
      </c>
      <c r="G8" s="163">
        <v>2</v>
      </c>
      <c r="H8" s="163">
        <v>0</v>
      </c>
      <c r="I8" s="210">
        <v>1</v>
      </c>
      <c r="J8" s="163">
        <v>0</v>
      </c>
    </row>
    <row r="9" spans="1:10" ht="12.75">
      <c r="A9" s="163">
        <v>49</v>
      </c>
      <c r="B9" s="211" t="s">
        <v>39</v>
      </c>
      <c r="C9" s="163">
        <v>0</v>
      </c>
      <c r="D9" s="163">
        <v>0</v>
      </c>
      <c r="E9" s="163">
        <v>3</v>
      </c>
      <c r="F9" s="163">
        <v>1</v>
      </c>
      <c r="G9" s="163">
        <v>1</v>
      </c>
      <c r="H9" s="163">
        <v>0</v>
      </c>
      <c r="I9" s="210">
        <v>0</v>
      </c>
      <c r="J9" s="163">
        <v>0</v>
      </c>
    </row>
    <row r="10" spans="1:10" ht="12.75">
      <c r="A10" s="163">
        <v>53</v>
      </c>
      <c r="B10" s="211" t="s">
        <v>40</v>
      </c>
      <c r="C10" s="163">
        <v>0</v>
      </c>
      <c r="D10" s="163">
        <v>3</v>
      </c>
      <c r="E10" s="163">
        <v>4</v>
      </c>
      <c r="F10" s="163">
        <v>0</v>
      </c>
      <c r="G10" s="163">
        <v>4</v>
      </c>
      <c r="H10" s="163">
        <v>1</v>
      </c>
      <c r="I10" s="163">
        <v>2</v>
      </c>
      <c r="J10" s="163">
        <v>1</v>
      </c>
    </row>
    <row r="11" spans="1:10" s="30" customFormat="1" ht="12.75">
      <c r="A11" s="163">
        <v>53</v>
      </c>
      <c r="B11" s="211" t="s">
        <v>41</v>
      </c>
      <c r="C11" s="163">
        <v>0</v>
      </c>
      <c r="D11" s="163">
        <v>0</v>
      </c>
      <c r="E11" s="163">
        <v>1</v>
      </c>
      <c r="F11" s="163">
        <v>3</v>
      </c>
      <c r="G11" s="220">
        <v>0</v>
      </c>
      <c r="H11" s="163">
        <v>2</v>
      </c>
      <c r="I11" s="210">
        <v>0</v>
      </c>
      <c r="J11" s="163">
        <v>0</v>
      </c>
    </row>
    <row r="12" spans="1:10" ht="12.75">
      <c r="A12" s="163">
        <v>53</v>
      </c>
      <c r="B12" s="211" t="s">
        <v>42</v>
      </c>
      <c r="C12" s="163">
        <v>3</v>
      </c>
      <c r="D12" s="163">
        <v>6</v>
      </c>
      <c r="E12" s="163">
        <v>4</v>
      </c>
      <c r="F12" s="163">
        <v>1</v>
      </c>
      <c r="G12" s="163">
        <v>1</v>
      </c>
      <c r="H12" s="163">
        <v>1</v>
      </c>
      <c r="I12" s="210">
        <v>1</v>
      </c>
      <c r="J12" s="163">
        <v>0</v>
      </c>
    </row>
    <row r="13" spans="1:10" ht="12.75">
      <c r="A13" s="163">
        <v>53</v>
      </c>
      <c r="B13" s="211" t="s">
        <v>43</v>
      </c>
      <c r="C13" s="163">
        <v>1</v>
      </c>
      <c r="D13" s="163">
        <v>0</v>
      </c>
      <c r="E13" s="163">
        <v>3</v>
      </c>
      <c r="F13" s="163">
        <v>3</v>
      </c>
      <c r="G13" s="163">
        <v>0</v>
      </c>
      <c r="H13" s="163">
        <v>1</v>
      </c>
      <c r="I13" s="210">
        <v>1</v>
      </c>
      <c r="J13" s="163">
        <v>0</v>
      </c>
    </row>
    <row r="14" spans="1:10" ht="12.75">
      <c r="A14" s="163">
        <v>53</v>
      </c>
      <c r="B14" s="211" t="s">
        <v>44</v>
      </c>
      <c r="C14" s="163">
        <v>1</v>
      </c>
      <c r="D14" s="163">
        <v>2</v>
      </c>
      <c r="E14" s="128">
        <v>0</v>
      </c>
      <c r="F14" s="163">
        <v>0</v>
      </c>
      <c r="G14" s="163">
        <v>0</v>
      </c>
      <c r="H14" s="163">
        <v>2</v>
      </c>
      <c r="I14" s="210">
        <v>0</v>
      </c>
      <c r="J14" s="163">
        <v>0</v>
      </c>
    </row>
    <row r="15" spans="1:10" ht="12.75">
      <c r="A15" s="163">
        <v>60</v>
      </c>
      <c r="B15" s="211" t="s">
        <v>25</v>
      </c>
      <c r="C15" s="163">
        <v>1</v>
      </c>
      <c r="D15" s="163">
        <v>2</v>
      </c>
      <c r="E15" s="163">
        <v>0</v>
      </c>
      <c r="F15" s="128">
        <v>0</v>
      </c>
      <c r="G15" s="163">
        <v>0</v>
      </c>
      <c r="H15" s="163">
        <v>0</v>
      </c>
      <c r="I15" s="210">
        <v>1</v>
      </c>
      <c r="J15" s="163">
        <v>0</v>
      </c>
    </row>
    <row r="16" spans="1:10" ht="12.75">
      <c r="A16" s="163">
        <v>72</v>
      </c>
      <c r="B16" s="209" t="s">
        <v>45</v>
      </c>
      <c r="C16" s="220">
        <v>0</v>
      </c>
      <c r="D16" s="220">
        <v>0</v>
      </c>
      <c r="E16" s="163">
        <v>1</v>
      </c>
      <c r="F16" s="163">
        <v>2</v>
      </c>
      <c r="G16" s="163">
        <v>4</v>
      </c>
      <c r="H16" s="163">
        <v>0</v>
      </c>
      <c r="I16" s="210">
        <v>1</v>
      </c>
      <c r="J16" s="163">
        <v>1</v>
      </c>
    </row>
    <row r="17" spans="1:10" ht="12.75">
      <c r="A17" s="164"/>
      <c r="B17" s="163">
        <v>2019</v>
      </c>
      <c r="C17" s="163">
        <f aca="true" t="shared" si="0" ref="C17:J17">SUM(C6:C16)</f>
        <v>6</v>
      </c>
      <c r="D17" s="163">
        <f t="shared" si="0"/>
        <v>13</v>
      </c>
      <c r="E17" s="163">
        <f t="shared" si="0"/>
        <v>21</v>
      </c>
      <c r="F17" s="163">
        <f t="shared" si="0"/>
        <v>11</v>
      </c>
      <c r="G17" s="163">
        <f t="shared" si="0"/>
        <v>14</v>
      </c>
      <c r="H17" s="163">
        <f t="shared" si="0"/>
        <v>7</v>
      </c>
      <c r="I17" s="163">
        <f t="shared" si="0"/>
        <v>9</v>
      </c>
      <c r="J17" s="163">
        <f t="shared" si="0"/>
        <v>2</v>
      </c>
    </row>
    <row r="18" spans="1:10" ht="12.75">
      <c r="A18" s="164"/>
      <c r="B18" s="165"/>
      <c r="C18" s="165"/>
      <c r="D18" s="166"/>
      <c r="E18" s="166"/>
      <c r="F18" s="166"/>
      <c r="G18" s="166"/>
      <c r="H18" s="166"/>
      <c r="I18" s="167"/>
      <c r="J18" s="164"/>
    </row>
    <row r="19" spans="1:10" ht="14.25">
      <c r="A19" s="164"/>
      <c r="B19" s="165"/>
      <c r="C19" s="231"/>
      <c r="D19" s="231"/>
      <c r="E19" s="231"/>
      <c r="F19" s="231"/>
      <c r="G19" s="231"/>
      <c r="H19" s="231"/>
      <c r="I19" s="231"/>
      <c r="J19" s="231"/>
    </row>
    <row r="20" spans="1:10" ht="12.75">
      <c r="A20" s="168"/>
      <c r="B20" s="230">
        <v>2018</v>
      </c>
      <c r="C20" s="228">
        <v>11</v>
      </c>
      <c r="D20" s="228">
        <v>27</v>
      </c>
      <c r="E20" s="228">
        <v>21</v>
      </c>
      <c r="F20" s="228">
        <v>16</v>
      </c>
      <c r="G20" s="228">
        <v>17</v>
      </c>
      <c r="H20" s="228">
        <v>11</v>
      </c>
      <c r="I20" s="228">
        <v>3</v>
      </c>
      <c r="J20" s="228">
        <v>2</v>
      </c>
    </row>
    <row r="21" spans="2:10" ht="12.75">
      <c r="B21" s="229">
        <v>2017</v>
      </c>
      <c r="C21" s="228">
        <v>18</v>
      </c>
      <c r="D21" s="228">
        <v>15</v>
      </c>
      <c r="E21" s="228">
        <v>26</v>
      </c>
      <c r="F21" s="228">
        <v>7</v>
      </c>
      <c r="G21" s="228">
        <v>14</v>
      </c>
      <c r="H21" s="228">
        <v>9</v>
      </c>
      <c r="I21" s="228">
        <v>7</v>
      </c>
      <c r="J21" s="228">
        <v>2</v>
      </c>
    </row>
    <row r="22" spans="2:10" ht="12.75">
      <c r="B22" s="102">
        <v>2016</v>
      </c>
      <c r="C22" s="102">
        <v>21</v>
      </c>
      <c r="D22" s="102">
        <v>25</v>
      </c>
      <c r="E22" s="102">
        <v>26</v>
      </c>
      <c r="F22" s="102">
        <v>16</v>
      </c>
      <c r="G22" s="102">
        <v>17</v>
      </c>
      <c r="H22" s="102">
        <v>9</v>
      </c>
      <c r="I22" s="102">
        <v>5</v>
      </c>
      <c r="J22" s="102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A7" sqref="A7:K12"/>
    </sheetView>
  </sheetViews>
  <sheetFormatPr defaultColWidth="11.421875" defaultRowHeight="12.75"/>
  <cols>
    <col min="1" max="1" width="5.7109375" style="62" customWidth="1"/>
    <col min="2" max="2" width="11.00390625" style="62" customWidth="1"/>
    <col min="3" max="3" width="14.7109375" style="12" customWidth="1"/>
    <col min="4" max="4" width="11.57421875" style="12" customWidth="1"/>
    <col min="5" max="5" width="16.7109375" style="12" customWidth="1"/>
    <col min="6" max="6" width="0.2890625" style="22" hidden="1" customWidth="1"/>
    <col min="7" max="7" width="14.28125" style="22" customWidth="1"/>
    <col min="8" max="8" width="17.8515625" style="22" customWidth="1"/>
    <col min="9" max="9" width="16.57421875" style="12" customWidth="1"/>
    <col min="10" max="10" width="8.57421875" style="43" customWidth="1"/>
    <col min="11" max="11" width="10.57421875" style="29" customWidth="1"/>
    <col min="12" max="12" width="15.8515625" style="12" customWidth="1"/>
    <col min="13" max="13" width="11.421875" style="12" customWidth="1"/>
  </cols>
  <sheetData>
    <row r="2" spans="1:13" s="25" customFormat="1" ht="13.5" customHeight="1">
      <c r="A2" s="146"/>
      <c r="B2" s="146"/>
      <c r="C2" s="191" t="s">
        <v>17</v>
      </c>
      <c r="D2" s="23"/>
      <c r="E2" s="23"/>
      <c r="F2" s="148"/>
      <c r="G2" s="148"/>
      <c r="H2" s="149"/>
      <c r="I2" s="8"/>
      <c r="J2" s="8"/>
      <c r="K2" s="7"/>
      <c r="L2" s="7"/>
      <c r="M2" s="7"/>
    </row>
    <row r="3" spans="1:13" s="25" customFormat="1" ht="13.5" customHeight="1">
      <c r="A3" s="146"/>
      <c r="B3" s="146"/>
      <c r="C3" s="147"/>
      <c r="D3" s="23"/>
      <c r="E3" s="23"/>
      <c r="F3" s="148"/>
      <c r="G3" s="148"/>
      <c r="H3" s="149"/>
      <c r="I3" s="8"/>
      <c r="J3" s="8"/>
      <c r="K3" s="7"/>
      <c r="L3" s="7"/>
      <c r="M3" s="7"/>
    </row>
    <row r="4" spans="1:13" s="25" customFormat="1" ht="13.5" customHeight="1">
      <c r="A4" s="146"/>
      <c r="B4" s="146"/>
      <c r="C4" s="147"/>
      <c r="D4" s="23"/>
      <c r="E4" s="23"/>
      <c r="F4" s="148"/>
      <c r="G4" s="148"/>
      <c r="H4" s="149"/>
      <c r="I4" s="8"/>
      <c r="J4" s="8"/>
      <c r="K4" s="7"/>
      <c r="L4" s="7"/>
      <c r="M4" s="7"/>
    </row>
    <row r="5" spans="1:13" ht="15.75" customHeight="1">
      <c r="A5" s="63"/>
      <c r="B5" s="63" t="s">
        <v>23</v>
      </c>
      <c r="C5" s="17" t="s">
        <v>16</v>
      </c>
      <c r="D5" s="63" t="s">
        <v>23</v>
      </c>
      <c r="E5" s="17" t="s">
        <v>16</v>
      </c>
      <c r="F5" s="15" t="s">
        <v>0</v>
      </c>
      <c r="G5" s="125" t="s">
        <v>0</v>
      </c>
      <c r="H5" s="17" t="s">
        <v>21</v>
      </c>
      <c r="I5" s="59" t="s">
        <v>3</v>
      </c>
      <c r="J5" s="17" t="s">
        <v>1</v>
      </c>
      <c r="K5" s="17" t="s">
        <v>2</v>
      </c>
      <c r="L5"/>
      <c r="M5"/>
    </row>
    <row r="6" spans="8:13" ht="13.5" customHeight="1">
      <c r="H6" s="58">
        <v>12</v>
      </c>
      <c r="I6" s="58">
        <v>10</v>
      </c>
      <c r="J6" s="58"/>
      <c r="K6" s="58">
        <f aca="true" t="shared" si="0" ref="K6:K12">SUM(H6:I6)-J6</f>
        <v>22</v>
      </c>
      <c r="L6"/>
      <c r="M6"/>
    </row>
    <row r="7" spans="1:11" s="30" customFormat="1" ht="13.5" customHeight="1">
      <c r="A7" s="195">
        <v>1</v>
      </c>
      <c r="B7" s="253" t="s">
        <v>81</v>
      </c>
      <c r="C7" s="253" t="s">
        <v>82</v>
      </c>
      <c r="D7" s="253" t="s">
        <v>75</v>
      </c>
      <c r="E7" s="218" t="s">
        <v>72</v>
      </c>
      <c r="F7" s="214"/>
      <c r="G7" s="130" t="s">
        <v>67</v>
      </c>
      <c r="H7" s="284">
        <v>6.466</v>
      </c>
      <c r="I7" s="285">
        <v>5.6</v>
      </c>
      <c r="J7" s="152"/>
      <c r="K7" s="58">
        <f t="shared" si="0"/>
        <v>12.065999999999999</v>
      </c>
    </row>
    <row r="8" spans="1:11" s="30" customFormat="1" ht="13.5" customHeight="1">
      <c r="A8" s="195">
        <v>2</v>
      </c>
      <c r="B8" s="253" t="s">
        <v>80</v>
      </c>
      <c r="C8" s="253" t="s">
        <v>150</v>
      </c>
      <c r="D8" s="253" t="s">
        <v>68</v>
      </c>
      <c r="E8" s="214" t="s">
        <v>72</v>
      </c>
      <c r="F8" s="214"/>
      <c r="G8" s="130" t="s">
        <v>67</v>
      </c>
      <c r="H8" s="286">
        <v>4.333</v>
      </c>
      <c r="I8" s="284">
        <v>5.133</v>
      </c>
      <c r="J8" s="77"/>
      <c r="K8" s="58">
        <f t="shared" si="0"/>
        <v>9.466000000000001</v>
      </c>
    </row>
    <row r="9" spans="1:11" s="30" customFormat="1" ht="13.5" customHeight="1">
      <c r="A9" s="195">
        <v>3</v>
      </c>
      <c r="B9" s="253" t="s">
        <v>78</v>
      </c>
      <c r="C9" s="253" t="s">
        <v>79</v>
      </c>
      <c r="D9" s="253" t="s">
        <v>74</v>
      </c>
      <c r="E9" s="215" t="s">
        <v>71</v>
      </c>
      <c r="F9" s="214"/>
      <c r="G9" s="130" t="s">
        <v>67</v>
      </c>
      <c r="H9" s="286">
        <v>4.633</v>
      </c>
      <c r="I9" s="286">
        <v>4.366</v>
      </c>
      <c r="J9" s="77"/>
      <c r="K9" s="58">
        <f t="shared" si="0"/>
        <v>8.998999999999999</v>
      </c>
    </row>
    <row r="10" spans="1:11" s="30" customFormat="1" ht="13.5" customHeight="1">
      <c r="A10" s="194">
        <v>4</v>
      </c>
      <c r="B10" s="215" t="s">
        <v>151</v>
      </c>
      <c r="C10" s="217" t="s">
        <v>152</v>
      </c>
      <c r="D10" s="217" t="s">
        <v>153</v>
      </c>
      <c r="E10" s="218" t="s">
        <v>154</v>
      </c>
      <c r="F10" s="214"/>
      <c r="G10" s="214" t="s">
        <v>149</v>
      </c>
      <c r="H10" s="286">
        <v>3.333</v>
      </c>
      <c r="I10" s="286">
        <v>3.233</v>
      </c>
      <c r="J10" s="77"/>
      <c r="K10" s="58">
        <f t="shared" si="0"/>
        <v>6.566000000000001</v>
      </c>
    </row>
    <row r="11" spans="1:11" s="30" customFormat="1" ht="13.5" customHeight="1">
      <c r="A11" s="195">
        <v>5</v>
      </c>
      <c r="B11" s="253" t="s">
        <v>76</v>
      </c>
      <c r="C11" s="253" t="s">
        <v>77</v>
      </c>
      <c r="D11" s="253" t="s">
        <v>73</v>
      </c>
      <c r="E11" s="216" t="s">
        <v>70</v>
      </c>
      <c r="F11" s="214"/>
      <c r="G11" s="130" t="s">
        <v>59</v>
      </c>
      <c r="H11" s="286">
        <v>1.2</v>
      </c>
      <c r="I11" s="286">
        <v>4.133</v>
      </c>
      <c r="J11" s="77"/>
      <c r="K11" s="58">
        <f t="shared" si="0"/>
        <v>5.333</v>
      </c>
    </row>
    <row r="12" spans="1:11" s="12" customFormat="1" ht="13.5" customHeight="1">
      <c r="A12" s="194">
        <v>6</v>
      </c>
      <c r="B12" s="130" t="s">
        <v>200</v>
      </c>
      <c r="C12" s="217" t="s">
        <v>201</v>
      </c>
      <c r="D12" s="217" t="s">
        <v>203</v>
      </c>
      <c r="E12" s="253" t="s">
        <v>202</v>
      </c>
      <c r="F12" s="174"/>
      <c r="G12" s="253" t="s">
        <v>193</v>
      </c>
      <c r="H12" s="286">
        <v>0.666</v>
      </c>
      <c r="I12" s="200">
        <v>3.733</v>
      </c>
      <c r="J12" s="151">
        <v>0.3</v>
      </c>
      <c r="K12" s="58">
        <f t="shared" si="0"/>
        <v>4.099</v>
      </c>
    </row>
    <row r="13" s="12" customFormat="1" ht="13.5" customHeight="1"/>
    <row r="14" s="30" customFormat="1" ht="13.5" customHeight="1"/>
    <row r="15" spans="1:13" ht="13.5" customHeight="1">
      <c r="A15" s="12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 s="12"/>
      <c r="B16"/>
      <c r="C16"/>
      <c r="D16"/>
      <c r="E16"/>
      <c r="F16"/>
      <c r="G16"/>
      <c r="H16"/>
      <c r="I16"/>
      <c r="J16"/>
      <c r="K16"/>
      <c r="L16"/>
      <c r="M16"/>
    </row>
    <row r="17" s="12" customFormat="1" ht="13.5" customHeight="1"/>
    <row r="18" spans="1:13" ht="13.5" customHeight="1">
      <c r="A18" s="12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 s="12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 customHeight="1">
      <c r="A20" s="12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 customHeight="1">
      <c r="A21" s="12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 customHeight="1">
      <c r="A22" s="12"/>
      <c r="B22" s="12"/>
      <c r="C22"/>
      <c r="D22"/>
      <c r="E22"/>
      <c r="F22"/>
      <c r="G22"/>
      <c r="H22"/>
      <c r="I22"/>
      <c r="J22"/>
      <c r="K22"/>
      <c r="L22"/>
      <c r="M22"/>
    </row>
    <row r="23" spans="1:13" ht="13.5" customHeight="1">
      <c r="A23" s="12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 customHeight="1">
      <c r="A24" s="203"/>
      <c r="B24" s="204"/>
      <c r="C24" s="205"/>
      <c r="D24" s="205"/>
      <c r="E24" s="205"/>
      <c r="F24" s="206"/>
      <c r="G24" s="206"/>
      <c r="H24" s="207"/>
      <c r="I24" s="207"/>
      <c r="J24" s="208"/>
      <c r="K24" s="208"/>
      <c r="M24"/>
    </row>
    <row r="25" spans="1:13" ht="13.5" customHeight="1">
      <c r="A25" s="203"/>
      <c r="E25" s="208"/>
      <c r="F25" s="12"/>
      <c r="G25"/>
      <c r="H25"/>
      <c r="I25"/>
      <c r="J25"/>
      <c r="K25"/>
      <c r="L25"/>
      <c r="M25"/>
    </row>
    <row r="26" spans="1:13" ht="13.5" customHeight="1">
      <c r="A26" s="203"/>
      <c r="B26" s="207"/>
      <c r="C26" s="207"/>
      <c r="D26" s="208"/>
      <c r="E26" s="208"/>
      <c r="F26" s="12"/>
      <c r="G26"/>
      <c r="H26"/>
      <c r="I26"/>
      <c r="J26"/>
      <c r="K26"/>
      <c r="L26"/>
      <c r="M26"/>
    </row>
    <row r="27" spans="1:13" ht="12.75">
      <c r="A27" s="3"/>
      <c r="B27" s="3"/>
      <c r="C27" s="3"/>
      <c r="E27"/>
      <c r="F27"/>
      <c r="G27"/>
      <c r="H27"/>
      <c r="I27"/>
      <c r="J27"/>
      <c r="K27"/>
      <c r="L27"/>
      <c r="M27"/>
    </row>
    <row r="28" spans="1:13" ht="12.75">
      <c r="A28" s="12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 s="12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 s="12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 s="12"/>
      <c r="B31" s="12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 s="12"/>
      <c r="B32" s="1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 s="12"/>
      <c r="B33" s="12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 s="12"/>
      <c r="B34" s="12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 s="12"/>
      <c r="B35" s="12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 s="29"/>
      <c r="B36" s="12"/>
      <c r="D36"/>
      <c r="E36"/>
      <c r="F36"/>
      <c r="G36"/>
      <c r="H36"/>
      <c r="I36"/>
      <c r="J36"/>
      <c r="K36"/>
      <c r="L36"/>
      <c r="M36"/>
    </row>
    <row r="37" spans="1:13" ht="12.75">
      <c r="A37" s="29"/>
      <c r="B37" s="12"/>
      <c r="D37"/>
      <c r="E37"/>
      <c r="F37"/>
      <c r="G37"/>
      <c r="H37"/>
      <c r="I37"/>
      <c r="J37"/>
      <c r="K37"/>
      <c r="L37"/>
      <c r="M37"/>
    </row>
    <row r="38" spans="1:13" ht="12.75">
      <c r="A38" s="29"/>
      <c r="B38" s="12"/>
      <c r="D38"/>
      <c r="E38"/>
      <c r="F38"/>
      <c r="G38"/>
      <c r="H38"/>
      <c r="I38"/>
      <c r="J38"/>
      <c r="K38"/>
      <c r="L38"/>
      <c r="M38"/>
    </row>
    <row r="39" spans="1:13" ht="12.75">
      <c r="A39" s="29"/>
      <c r="B39" s="12"/>
      <c r="D39"/>
      <c r="E39"/>
      <c r="F39"/>
      <c r="G39"/>
      <c r="H39"/>
      <c r="I39"/>
      <c r="J39"/>
      <c r="K39"/>
      <c r="L39"/>
      <c r="M39"/>
    </row>
    <row r="40" spans="1:13" ht="12.75">
      <c r="A40" s="29"/>
      <c r="B40" s="12"/>
      <c r="D40"/>
      <c r="E40"/>
      <c r="F40"/>
      <c r="G40"/>
      <c r="H40"/>
      <c r="I40"/>
      <c r="J40"/>
      <c r="K40"/>
      <c r="L40"/>
      <c r="M40"/>
    </row>
    <row r="41" spans="1:13" ht="12.75">
      <c r="A41" s="29"/>
      <c r="B41" s="12"/>
      <c r="D41"/>
      <c r="E41"/>
      <c r="F41"/>
      <c r="G41"/>
      <c r="H41"/>
      <c r="I41"/>
      <c r="J41"/>
      <c r="K41"/>
      <c r="L41"/>
      <c r="M41"/>
    </row>
    <row r="42" spans="1:13" ht="12.75">
      <c r="A42" s="29"/>
      <c r="B42" s="12"/>
      <c r="D42"/>
      <c r="E42"/>
      <c r="F42"/>
      <c r="G42"/>
      <c r="H42"/>
      <c r="I42"/>
      <c r="J42"/>
      <c r="K42"/>
      <c r="L42"/>
      <c r="M42"/>
    </row>
    <row r="43" spans="1:13" ht="12.75">
      <c r="A43" s="29"/>
      <c r="B43" s="12"/>
      <c r="D43"/>
      <c r="E43"/>
      <c r="F43"/>
      <c r="G43"/>
      <c r="H43"/>
      <c r="I43"/>
      <c r="J43"/>
      <c r="K43"/>
      <c r="L43"/>
      <c r="M43"/>
    </row>
    <row r="44" spans="1:13" ht="12.75">
      <c r="A44" s="29"/>
      <c r="B44" s="12"/>
      <c r="D44"/>
      <c r="E44"/>
      <c r="F44"/>
      <c r="G44"/>
      <c r="H44"/>
      <c r="I44"/>
      <c r="J44"/>
      <c r="K44"/>
      <c r="L44"/>
      <c r="M44"/>
    </row>
  </sheetData>
  <sheetProtection/>
  <conditionalFormatting sqref="B26 H9:H12 H24 H2:H4">
    <cfRule type="cellIs" priority="1" dxfId="0" operator="greaterThan" stopIfTrue="1">
      <formula>16</formula>
    </cfRule>
  </conditionalFormatting>
  <conditionalFormatting sqref="C26 I9:I12 I24 I2:I4">
    <cfRule type="cellIs" priority="1" dxfId="0" operator="greaterThan" stopIfTrue="1">
      <formula>10</formula>
    </cfRule>
  </conditionalFormatting>
  <printOptions/>
  <pageMargins left="0.7874015748031497" right="0.3937007874015748" top="1.3779527559055118" bottom="0.5905511811023623" header="0.5118110236220472" footer="0.5118110236220472"/>
  <pageSetup horizontalDpi="300" verticalDpi="300" orientation="landscape" paperSize="9" r:id="rId1"/>
  <headerFooter alignWithMargins="0">
    <oddHeader>&amp;LBONCHAMP&amp;CCHAMPIONNAT REGIONAL 4
FSCF CR PAYS DE LA LOIRE &amp;R16 JUIN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">
      <selection activeCell="A10" sqref="A10:J21"/>
    </sheetView>
  </sheetViews>
  <sheetFormatPr defaultColWidth="11.421875" defaultRowHeight="12.75"/>
  <cols>
    <col min="1" max="1" width="5.7109375" style="71" customWidth="1"/>
    <col min="2" max="2" width="14.28125" style="71" customWidth="1"/>
    <col min="3" max="3" width="15.28125" style="22" customWidth="1"/>
    <col min="4" max="4" width="13.7109375" style="22" customWidth="1"/>
    <col min="5" max="5" width="17.140625" style="22" customWidth="1"/>
    <col min="6" max="6" width="14.8515625" style="22" customWidth="1"/>
    <col min="7" max="8" width="8.7109375" style="3" customWidth="1"/>
    <col min="9" max="9" width="9.7109375" style="3" customWidth="1"/>
    <col min="10" max="10" width="8.7109375" style="12" customWidth="1"/>
  </cols>
  <sheetData>
    <row r="1" spans="1:10" ht="12.75">
      <c r="A1" s="70"/>
      <c r="B1" s="70"/>
      <c r="C1" s="23"/>
      <c r="D1" s="23"/>
      <c r="E1" s="23"/>
      <c r="F1" s="23"/>
      <c r="G1" s="45"/>
      <c r="H1" s="45"/>
      <c r="I1" s="45"/>
      <c r="J1" s="8"/>
    </row>
    <row r="2" spans="1:7" s="69" customFormat="1" ht="15.75">
      <c r="A2" s="70"/>
      <c r="B2" s="70"/>
      <c r="D2" s="66"/>
      <c r="E2" s="66"/>
      <c r="F2" s="67"/>
      <c r="G2" s="68"/>
    </row>
    <row r="3" spans="1:10" ht="12.75">
      <c r="A3" s="70"/>
      <c r="B3" s="70"/>
      <c r="C3" s="23"/>
      <c r="D3" s="23"/>
      <c r="E3" s="23"/>
      <c r="F3" s="23"/>
      <c r="G3" s="46"/>
      <c r="H3" s="46"/>
      <c r="I3" s="46"/>
      <c r="J3" s="47"/>
    </row>
    <row r="4" spans="1:10" ht="13.5" thickBot="1">
      <c r="A4" s="70"/>
      <c r="B4" s="70"/>
      <c r="C4" s="23"/>
      <c r="D4" s="23"/>
      <c r="E4" s="23"/>
      <c r="F4" s="23"/>
      <c r="G4" s="46"/>
      <c r="H4" s="46"/>
      <c r="I4" s="46"/>
      <c r="J4" s="47"/>
    </row>
    <row r="5" spans="1:10" ht="13.5" thickBot="1">
      <c r="A5" s="70"/>
      <c r="B5" s="70"/>
      <c r="C5" s="190" t="s">
        <v>10</v>
      </c>
      <c r="D5" s="23"/>
      <c r="E5" s="23"/>
      <c r="F5" s="23"/>
      <c r="G5" s="46"/>
      <c r="H5" s="46"/>
      <c r="I5" s="46"/>
      <c r="J5" s="47"/>
    </row>
    <row r="6" spans="1:10" ht="12.75">
      <c r="A6" s="70"/>
      <c r="B6" s="70"/>
      <c r="C6" s="23"/>
      <c r="D6" s="23"/>
      <c r="E6" s="23"/>
      <c r="F6" s="23"/>
      <c r="G6" s="46"/>
      <c r="H6" s="46"/>
      <c r="I6" s="46"/>
      <c r="J6" s="47"/>
    </row>
    <row r="7" spans="1:10" ht="12.75">
      <c r="A7" s="70"/>
      <c r="B7" s="70"/>
      <c r="C7" s="23"/>
      <c r="D7" s="23"/>
      <c r="E7" s="23"/>
      <c r="F7" s="23"/>
      <c r="G7" s="46"/>
      <c r="H7" s="46"/>
      <c r="I7" s="46"/>
      <c r="J7" s="47"/>
    </row>
    <row r="8" spans="1:10" ht="12.75">
      <c r="A8" s="63"/>
      <c r="B8" s="63" t="s">
        <v>23</v>
      </c>
      <c r="C8" s="17" t="s">
        <v>24</v>
      </c>
      <c r="D8" s="63" t="s">
        <v>23</v>
      </c>
      <c r="E8" s="17" t="s">
        <v>24</v>
      </c>
      <c r="F8" s="15" t="s">
        <v>0</v>
      </c>
      <c r="G8" s="198" t="s">
        <v>21</v>
      </c>
      <c r="H8" s="59" t="s">
        <v>3</v>
      </c>
      <c r="I8" s="17" t="s">
        <v>1</v>
      </c>
      <c r="J8" s="17" t="s">
        <v>2</v>
      </c>
    </row>
    <row r="9" spans="1:10" ht="12.75">
      <c r="A9" s="63"/>
      <c r="B9" s="63"/>
      <c r="C9" s="193"/>
      <c r="D9" s="193"/>
      <c r="E9" s="193"/>
      <c r="F9" s="193"/>
      <c r="G9" s="199">
        <v>16</v>
      </c>
      <c r="H9" s="197">
        <v>10</v>
      </c>
      <c r="I9" s="197"/>
      <c r="J9" s="197">
        <f aca="true" t="shared" si="0" ref="J9:J22">SUM(G9:H9)-I9</f>
        <v>26</v>
      </c>
    </row>
    <row r="10" spans="1:10" ht="12.75">
      <c r="A10" s="291">
        <v>1</v>
      </c>
      <c r="B10" s="253" t="s">
        <v>84</v>
      </c>
      <c r="C10" s="130" t="s">
        <v>69</v>
      </c>
      <c r="D10" s="253" t="s">
        <v>61</v>
      </c>
      <c r="E10" s="130" t="s">
        <v>55</v>
      </c>
      <c r="F10" s="254" t="s">
        <v>67</v>
      </c>
      <c r="G10" s="281">
        <v>13.6</v>
      </c>
      <c r="H10" s="282">
        <v>5.933</v>
      </c>
      <c r="I10" s="85"/>
      <c r="J10" s="58">
        <f t="shared" si="0"/>
        <v>19.533</v>
      </c>
    </row>
    <row r="11" spans="1:10" ht="12.75">
      <c r="A11" s="291">
        <v>2</v>
      </c>
      <c r="B11" s="253" t="s">
        <v>86</v>
      </c>
      <c r="C11" s="219" t="s">
        <v>87</v>
      </c>
      <c r="D11" s="253" t="s">
        <v>54</v>
      </c>
      <c r="E11" s="219" t="s">
        <v>98</v>
      </c>
      <c r="F11" s="254" t="s">
        <v>67</v>
      </c>
      <c r="G11" s="58">
        <v>12.866</v>
      </c>
      <c r="H11" s="58">
        <v>5.8</v>
      </c>
      <c r="I11" s="58"/>
      <c r="J11" s="58">
        <f t="shared" si="0"/>
        <v>18.666</v>
      </c>
    </row>
    <row r="12" spans="1:10" s="30" customFormat="1" ht="12.75">
      <c r="A12" s="291">
        <v>3</v>
      </c>
      <c r="B12" s="150" t="s">
        <v>68</v>
      </c>
      <c r="C12" s="214" t="s">
        <v>155</v>
      </c>
      <c r="D12" s="214" t="s">
        <v>157</v>
      </c>
      <c r="E12" s="253" t="s">
        <v>156</v>
      </c>
      <c r="F12" s="257" t="s">
        <v>56</v>
      </c>
      <c r="G12" s="283">
        <v>11.333</v>
      </c>
      <c r="H12" s="283">
        <v>7.133</v>
      </c>
      <c r="I12" s="108"/>
      <c r="J12" s="58">
        <f t="shared" si="0"/>
        <v>18.466</v>
      </c>
    </row>
    <row r="13" spans="1:10" s="30" customFormat="1" ht="12.75">
      <c r="A13" s="291">
        <v>4</v>
      </c>
      <c r="B13" s="150" t="s">
        <v>60</v>
      </c>
      <c r="C13" s="218" t="s">
        <v>161</v>
      </c>
      <c r="D13" s="218" t="s">
        <v>162</v>
      </c>
      <c r="E13" s="218" t="s">
        <v>163</v>
      </c>
      <c r="F13" s="214" t="s">
        <v>149</v>
      </c>
      <c r="G13" s="283">
        <v>10.866</v>
      </c>
      <c r="H13" s="283">
        <v>6.1</v>
      </c>
      <c r="I13" s="85"/>
      <c r="J13" s="58">
        <f t="shared" si="0"/>
        <v>16.966</v>
      </c>
    </row>
    <row r="14" spans="1:10" s="30" customFormat="1" ht="12.75">
      <c r="A14" s="291">
        <v>5</v>
      </c>
      <c r="B14" s="253" t="s">
        <v>94</v>
      </c>
      <c r="C14" s="311" t="s">
        <v>95</v>
      </c>
      <c r="D14" s="253" t="s">
        <v>105</v>
      </c>
      <c r="E14" s="150" t="s">
        <v>106</v>
      </c>
      <c r="F14" s="254" t="s">
        <v>67</v>
      </c>
      <c r="G14" s="281">
        <v>11.533</v>
      </c>
      <c r="H14" s="281">
        <v>5.1</v>
      </c>
      <c r="I14" s="85"/>
      <c r="J14" s="58">
        <f t="shared" si="0"/>
        <v>16.633</v>
      </c>
    </row>
    <row r="15" spans="1:10" s="39" customFormat="1" ht="12.75">
      <c r="A15" s="291">
        <v>6</v>
      </c>
      <c r="B15" s="129" t="s">
        <v>118</v>
      </c>
      <c r="C15" s="150" t="s">
        <v>158</v>
      </c>
      <c r="D15" s="129" t="s">
        <v>159</v>
      </c>
      <c r="E15" s="150" t="s">
        <v>160</v>
      </c>
      <c r="F15" s="129" t="s">
        <v>56</v>
      </c>
      <c r="G15" s="58">
        <v>10.266</v>
      </c>
      <c r="H15" s="58">
        <v>6.233</v>
      </c>
      <c r="I15" s="236"/>
      <c r="J15" s="58">
        <f t="shared" si="0"/>
        <v>16.499</v>
      </c>
    </row>
    <row r="16" spans="1:10" s="30" customFormat="1" ht="12.75">
      <c r="A16" s="291">
        <v>7</v>
      </c>
      <c r="B16" s="150" t="s">
        <v>168</v>
      </c>
      <c r="C16" s="219" t="s">
        <v>169</v>
      </c>
      <c r="D16" s="219" t="s">
        <v>60</v>
      </c>
      <c r="E16" s="219" t="s">
        <v>161</v>
      </c>
      <c r="F16" s="214" t="s">
        <v>149</v>
      </c>
      <c r="G16" s="58">
        <v>10.533</v>
      </c>
      <c r="H16" s="58">
        <v>4.266</v>
      </c>
      <c r="I16" s="85"/>
      <c r="J16" s="58">
        <f t="shared" si="0"/>
        <v>14.799</v>
      </c>
    </row>
    <row r="17" spans="1:10" s="30" customFormat="1" ht="12.75">
      <c r="A17" s="291">
        <v>8</v>
      </c>
      <c r="B17" s="253" t="s">
        <v>88</v>
      </c>
      <c r="C17" s="214" t="s">
        <v>89</v>
      </c>
      <c r="D17" s="253" t="s">
        <v>99</v>
      </c>
      <c r="E17" s="214" t="s">
        <v>100</v>
      </c>
      <c r="F17" s="254" t="s">
        <v>67</v>
      </c>
      <c r="G17" s="58">
        <v>9.933</v>
      </c>
      <c r="H17" s="58">
        <v>4.733</v>
      </c>
      <c r="I17" s="85"/>
      <c r="J17" s="58">
        <f t="shared" si="0"/>
        <v>14.666</v>
      </c>
    </row>
    <row r="18" spans="1:10" ht="12.75">
      <c r="A18" s="291">
        <v>9</v>
      </c>
      <c r="B18" s="253" t="s">
        <v>90</v>
      </c>
      <c r="C18" s="219" t="s">
        <v>91</v>
      </c>
      <c r="D18" s="253" t="s">
        <v>101</v>
      </c>
      <c r="E18" s="219" t="s">
        <v>102</v>
      </c>
      <c r="F18" s="254" t="s">
        <v>67</v>
      </c>
      <c r="G18" s="58">
        <v>10</v>
      </c>
      <c r="H18" s="58">
        <v>4.7</v>
      </c>
      <c r="I18" s="85">
        <v>0.3</v>
      </c>
      <c r="J18" s="58">
        <f t="shared" si="0"/>
        <v>14.399999999999999</v>
      </c>
    </row>
    <row r="19" spans="1:10" s="30" customFormat="1" ht="12.75" customHeight="1">
      <c r="A19" s="291">
        <v>10</v>
      </c>
      <c r="B19" s="253" t="s">
        <v>92</v>
      </c>
      <c r="C19" s="218" t="s">
        <v>93</v>
      </c>
      <c r="D19" s="253" t="s">
        <v>103</v>
      </c>
      <c r="E19" s="218" t="s">
        <v>104</v>
      </c>
      <c r="F19" s="254" t="s">
        <v>67</v>
      </c>
      <c r="G19" s="283">
        <v>9.9</v>
      </c>
      <c r="H19" s="283">
        <v>4.433</v>
      </c>
      <c r="I19" s="85"/>
      <c r="J19" s="58">
        <f t="shared" si="0"/>
        <v>14.333</v>
      </c>
    </row>
    <row r="20" spans="1:10" s="30" customFormat="1" ht="12.75">
      <c r="A20" s="291">
        <v>11</v>
      </c>
      <c r="B20" s="253" t="s">
        <v>84</v>
      </c>
      <c r="C20" s="213" t="s">
        <v>85</v>
      </c>
      <c r="D20" s="253" t="s">
        <v>60</v>
      </c>
      <c r="E20" s="213" t="s">
        <v>97</v>
      </c>
      <c r="F20" s="130" t="s">
        <v>59</v>
      </c>
      <c r="G20" s="58">
        <v>7.8</v>
      </c>
      <c r="H20" s="283">
        <v>4.833</v>
      </c>
      <c r="I20" s="85"/>
      <c r="J20" s="58">
        <f t="shared" si="0"/>
        <v>12.633</v>
      </c>
    </row>
    <row r="21" spans="1:10" ht="12.75">
      <c r="A21" s="291">
        <v>12</v>
      </c>
      <c r="B21" s="131" t="s">
        <v>164</v>
      </c>
      <c r="C21" s="131" t="s">
        <v>165</v>
      </c>
      <c r="D21" s="131" t="s">
        <v>166</v>
      </c>
      <c r="E21" s="131" t="s">
        <v>167</v>
      </c>
      <c r="F21" s="214" t="s">
        <v>56</v>
      </c>
      <c r="G21" s="283">
        <v>7.9</v>
      </c>
      <c r="H21" s="283">
        <v>4.9</v>
      </c>
      <c r="I21" s="85">
        <v>0.6</v>
      </c>
      <c r="J21" s="58">
        <f t="shared" si="0"/>
        <v>12.200000000000001</v>
      </c>
    </row>
    <row r="22" spans="1:10" ht="12.75">
      <c r="A22" s="247">
        <v>13</v>
      </c>
      <c r="B22" s="253" t="s">
        <v>57</v>
      </c>
      <c r="C22" s="215" t="s">
        <v>83</v>
      </c>
      <c r="D22" s="253" t="s">
        <v>96</v>
      </c>
      <c r="E22" s="213" t="s">
        <v>58</v>
      </c>
      <c r="F22" s="130" t="s">
        <v>59</v>
      </c>
      <c r="G22" s="58">
        <v>7.833</v>
      </c>
      <c r="H22" s="58">
        <v>4.533</v>
      </c>
      <c r="I22" s="85">
        <v>0.3</v>
      </c>
      <c r="J22" s="58">
        <f t="shared" si="0"/>
        <v>12.065999999999999</v>
      </c>
    </row>
    <row r="23" spans="6:10" ht="12.75">
      <c r="F23" s="3"/>
      <c r="G23" s="12"/>
      <c r="H23"/>
      <c r="I23"/>
      <c r="J23"/>
    </row>
    <row r="24" spans="6:10" ht="12.75">
      <c r="F24" s="3"/>
      <c r="G24" s="12"/>
      <c r="H24"/>
      <c r="I24"/>
      <c r="J24"/>
    </row>
    <row r="25" spans="6:10" ht="12.75">
      <c r="F25" s="3"/>
      <c r="G25" s="12"/>
      <c r="H25"/>
      <c r="I25"/>
      <c r="J25"/>
    </row>
    <row r="26" spans="6:10" ht="12.75">
      <c r="F26" s="3"/>
      <c r="G26" s="12"/>
      <c r="H26"/>
      <c r="I26"/>
      <c r="J26"/>
    </row>
    <row r="27" spans="6:10" ht="12.75">
      <c r="F27" s="3"/>
      <c r="G27" s="12"/>
      <c r="H27"/>
      <c r="I27"/>
      <c r="J27"/>
    </row>
    <row r="28" spans="6:10" ht="12.75">
      <c r="F28" s="3"/>
      <c r="G28" s="12"/>
      <c r="H28"/>
      <c r="I28"/>
      <c r="J28"/>
    </row>
    <row r="29" spans="6:10" ht="12.75">
      <c r="F29" s="3"/>
      <c r="G29" s="12"/>
      <c r="H29"/>
      <c r="I29"/>
      <c r="J29"/>
    </row>
    <row r="30" spans="6:10" ht="12.75">
      <c r="F30" s="3"/>
      <c r="G30" s="12"/>
      <c r="H30"/>
      <c r="I30"/>
      <c r="J30"/>
    </row>
    <row r="31" spans="6:10" ht="12.75">
      <c r="F31" s="3"/>
      <c r="G31" s="12"/>
      <c r="H31"/>
      <c r="I31"/>
      <c r="J31"/>
    </row>
    <row r="32" spans="6:10" ht="12" customHeight="1">
      <c r="F32" s="3"/>
      <c r="G32" s="12"/>
      <c r="H32"/>
      <c r="I32"/>
      <c r="J32"/>
    </row>
    <row r="33" spans="6:10" ht="12.75">
      <c r="F33" s="3"/>
      <c r="G33" s="12"/>
      <c r="H33"/>
      <c r="I33"/>
      <c r="J33"/>
    </row>
    <row r="35" spans="6:8" ht="12.75">
      <c r="F35" s="3"/>
      <c r="H35" s="12"/>
    </row>
  </sheetData>
  <sheetProtection/>
  <conditionalFormatting sqref="G13:G22">
    <cfRule type="cellIs" priority="4" dxfId="0" operator="greaterThan" stopIfTrue="1">
      <formula>16</formula>
    </cfRule>
  </conditionalFormatting>
  <conditionalFormatting sqref="H12:H22">
    <cfRule type="cellIs" priority="3" dxfId="0" operator="greaterThan" stopIfTrue="1">
      <formula>10</formula>
    </cfRule>
  </conditionalFormatting>
  <printOptions/>
  <pageMargins left="0.984251968503937" right="0" top="0.5905511811023623" bottom="0.1968503937007874" header="0.31496062992125984" footer="0.31496062992125984"/>
  <pageSetup horizontalDpi="300" verticalDpi="300" orientation="landscape" paperSize="9" r:id="rId1"/>
  <headerFooter alignWithMargins="0">
    <oddHeader>&amp;LBONCHAMP&amp;CCHAMPIONNAT REGIONAL 4
FSCF CR PAYS DE LA LOIRE&amp;R16 JUIN 2019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46"/>
  <sheetViews>
    <sheetView zoomScalePageLayoutView="0" workbookViewId="0" topLeftCell="A1">
      <selection activeCell="A10" sqref="A10:I29"/>
    </sheetView>
  </sheetViews>
  <sheetFormatPr defaultColWidth="11.421875" defaultRowHeight="12.75"/>
  <cols>
    <col min="1" max="1" width="5.7109375" style="19" customWidth="1"/>
    <col min="2" max="2" width="10.7109375" style="0" customWidth="1"/>
    <col min="3" max="3" width="16.28125" style="0" customWidth="1"/>
    <col min="4" max="4" width="16.8515625" style="0" customWidth="1"/>
    <col min="5" max="5" width="9.7109375" style="0" customWidth="1"/>
    <col min="6" max="6" width="8.7109375" style="0" customWidth="1"/>
    <col min="7" max="7" width="8.28125" style="0" customWidth="1"/>
    <col min="8" max="8" width="9.421875" style="4" customWidth="1"/>
    <col min="9" max="9" width="8.00390625" style="0" customWidth="1"/>
    <col min="10" max="10" width="8.00390625" style="4" customWidth="1"/>
    <col min="11" max="11" width="8.57421875" style="0" customWidth="1"/>
    <col min="13" max="13" width="11.421875" style="7" customWidth="1"/>
  </cols>
  <sheetData>
    <row r="4" ht="13.5" thickBot="1"/>
    <row r="5" spans="1:13" s="26" customFormat="1" ht="13.5" customHeight="1" thickBot="1">
      <c r="A5" s="74"/>
      <c r="C5" s="161" t="s">
        <v>48</v>
      </c>
      <c r="F5" s="46"/>
      <c r="G5" s="189" t="s">
        <v>49</v>
      </c>
      <c r="H5" s="242"/>
      <c r="I5" s="46"/>
      <c r="J5" s="74"/>
      <c r="K5" s="74"/>
      <c r="M5" s="75"/>
    </row>
    <row r="6" spans="1:13" s="26" customFormat="1" ht="13.5" customHeight="1">
      <c r="A6" s="74"/>
      <c r="C6" s="46"/>
      <c r="F6" s="46"/>
      <c r="G6" s="47"/>
      <c r="H6" s="46"/>
      <c r="I6" s="46"/>
      <c r="J6" s="74"/>
      <c r="K6" s="74"/>
      <c r="M6" s="75"/>
    </row>
    <row r="7" spans="1:13" s="26" customFormat="1" ht="13.5" customHeight="1">
      <c r="A7" s="74"/>
      <c r="B7" s="46"/>
      <c r="C7" s="46"/>
      <c r="D7" s="75"/>
      <c r="E7" s="75"/>
      <c r="F7" s="46"/>
      <c r="G7" s="46"/>
      <c r="H7" s="46"/>
      <c r="I7" s="46"/>
      <c r="J7" s="74"/>
      <c r="K7" s="74"/>
      <c r="M7" s="75"/>
    </row>
    <row r="8" spans="1:11" s="75" customFormat="1" ht="13.5" customHeight="1">
      <c r="A8" s="76"/>
      <c r="B8" s="175" t="s">
        <v>12</v>
      </c>
      <c r="C8" s="175" t="s">
        <v>11</v>
      </c>
      <c r="D8" s="175" t="s">
        <v>0</v>
      </c>
      <c r="E8" s="175" t="s">
        <v>19</v>
      </c>
      <c r="F8" s="175" t="s">
        <v>9</v>
      </c>
      <c r="G8" s="175" t="s">
        <v>3</v>
      </c>
      <c r="H8" s="175" t="s">
        <v>4</v>
      </c>
      <c r="I8" s="175" t="s">
        <v>2</v>
      </c>
      <c r="J8"/>
      <c r="K8" s="7"/>
    </row>
    <row r="9" spans="1:13" ht="12" customHeight="1">
      <c r="A9" s="238"/>
      <c r="B9" s="16"/>
      <c r="C9" s="16"/>
      <c r="D9" s="16"/>
      <c r="E9" s="77">
        <v>4</v>
      </c>
      <c r="F9" s="77">
        <v>10</v>
      </c>
      <c r="G9" s="77">
        <v>10</v>
      </c>
      <c r="H9" s="77"/>
      <c r="I9" s="77">
        <f aca="true" t="shared" si="0" ref="I9:I29">SUM(E9+F9+G9)-H9</f>
        <v>24</v>
      </c>
      <c r="J9"/>
      <c r="K9" s="7"/>
      <c r="M9"/>
    </row>
    <row r="10" spans="1:13" ht="12" customHeight="1">
      <c r="A10" s="139">
        <v>1</v>
      </c>
      <c r="B10" s="253" t="s">
        <v>123</v>
      </c>
      <c r="C10" s="253" t="s">
        <v>124</v>
      </c>
      <c r="D10" s="130" t="s">
        <v>125</v>
      </c>
      <c r="E10" s="271">
        <v>2.75</v>
      </c>
      <c r="F10" s="175">
        <v>8.666</v>
      </c>
      <c r="G10" s="175">
        <v>9.033</v>
      </c>
      <c r="H10" s="76"/>
      <c r="I10" s="77">
        <f t="shared" si="0"/>
        <v>20.448999999999998</v>
      </c>
      <c r="J10"/>
      <c r="K10" s="7"/>
      <c r="M10"/>
    </row>
    <row r="11" spans="1:11" s="30" customFormat="1" ht="12.75" customHeight="1">
      <c r="A11" s="139">
        <v>2</v>
      </c>
      <c r="B11" s="253" t="s">
        <v>90</v>
      </c>
      <c r="C11" s="253" t="s">
        <v>181</v>
      </c>
      <c r="D11" s="257" t="s">
        <v>56</v>
      </c>
      <c r="E11" s="271">
        <v>1.7</v>
      </c>
      <c r="F11" s="77">
        <v>8.433</v>
      </c>
      <c r="G11" s="276">
        <v>9.1</v>
      </c>
      <c r="H11" s="76"/>
      <c r="I11" s="77">
        <f t="shared" si="0"/>
        <v>19.232999999999997</v>
      </c>
      <c r="J11" s="144"/>
      <c r="K11" s="10"/>
    </row>
    <row r="12" spans="1:11" s="30" customFormat="1" ht="12.75">
      <c r="A12" s="139">
        <v>3</v>
      </c>
      <c r="B12" s="253" t="s">
        <v>182</v>
      </c>
      <c r="C12" s="253" t="s">
        <v>183</v>
      </c>
      <c r="D12" s="257" t="s">
        <v>56</v>
      </c>
      <c r="E12" s="271">
        <v>1.95</v>
      </c>
      <c r="F12" s="236">
        <v>8.3</v>
      </c>
      <c r="G12" s="236">
        <v>8.133</v>
      </c>
      <c r="H12" s="139"/>
      <c r="I12" s="77">
        <f t="shared" si="0"/>
        <v>18.383</v>
      </c>
      <c r="K12" s="10"/>
    </row>
    <row r="13" spans="1:10" s="10" customFormat="1" ht="12.75">
      <c r="A13" s="139">
        <v>4</v>
      </c>
      <c r="B13" s="253" t="s">
        <v>186</v>
      </c>
      <c r="C13" s="253" t="s">
        <v>187</v>
      </c>
      <c r="D13" s="257" t="s">
        <v>56</v>
      </c>
      <c r="E13" s="287">
        <v>1.7</v>
      </c>
      <c r="F13" s="236">
        <v>8.1</v>
      </c>
      <c r="G13" s="236">
        <v>7.933</v>
      </c>
      <c r="H13" s="245"/>
      <c r="I13" s="77">
        <f t="shared" si="0"/>
        <v>17.732999999999997</v>
      </c>
      <c r="J13" s="144"/>
    </row>
    <row r="14" spans="1:13" s="39" customFormat="1" ht="12.75">
      <c r="A14" s="139">
        <v>5</v>
      </c>
      <c r="B14" s="253" t="s">
        <v>184</v>
      </c>
      <c r="C14" s="253" t="s">
        <v>185</v>
      </c>
      <c r="D14" s="257" t="s">
        <v>56</v>
      </c>
      <c r="E14" s="236">
        <v>1.5</v>
      </c>
      <c r="F14" s="77">
        <v>6.766</v>
      </c>
      <c r="G14" s="77">
        <v>7.066</v>
      </c>
      <c r="H14" s="140"/>
      <c r="I14" s="77">
        <f t="shared" si="0"/>
        <v>15.332</v>
      </c>
      <c r="J14" s="144"/>
      <c r="M14" s="39" t="s">
        <v>229</v>
      </c>
    </row>
    <row r="15" spans="1:11" s="30" customFormat="1" ht="12.75">
      <c r="A15" s="139">
        <v>6</v>
      </c>
      <c r="B15" s="253" t="s">
        <v>121</v>
      </c>
      <c r="C15" s="253" t="s">
        <v>122</v>
      </c>
      <c r="D15" s="130" t="s">
        <v>67</v>
      </c>
      <c r="E15" s="310">
        <v>0.3</v>
      </c>
      <c r="F15" s="77">
        <v>6.8</v>
      </c>
      <c r="G15" s="77">
        <v>6.366</v>
      </c>
      <c r="H15" s="175"/>
      <c r="I15" s="77">
        <f t="shared" si="0"/>
        <v>13.466</v>
      </c>
      <c r="J15" s="144"/>
      <c r="K15" s="10"/>
    </row>
    <row r="16" spans="1:13" ht="12.75">
      <c r="A16" s="139">
        <v>7</v>
      </c>
      <c r="B16" s="130" t="s">
        <v>208</v>
      </c>
      <c r="C16" s="130" t="s">
        <v>209</v>
      </c>
      <c r="D16" s="130" t="s">
        <v>204</v>
      </c>
      <c r="E16" s="236">
        <v>0.7</v>
      </c>
      <c r="F16" s="77">
        <v>5.666</v>
      </c>
      <c r="G16" s="77">
        <v>6.666</v>
      </c>
      <c r="H16" s="76"/>
      <c r="I16" s="77">
        <f t="shared" si="0"/>
        <v>13.032</v>
      </c>
      <c r="J16" s="94"/>
      <c r="K16" s="7"/>
      <c r="M16"/>
    </row>
    <row r="17" spans="1:13" ht="12.75">
      <c r="A17" s="139">
        <v>8</v>
      </c>
      <c r="B17" s="253" t="s">
        <v>191</v>
      </c>
      <c r="C17" s="253" t="s">
        <v>192</v>
      </c>
      <c r="D17" s="257" t="s">
        <v>193</v>
      </c>
      <c r="E17" s="310">
        <v>1.25</v>
      </c>
      <c r="F17" s="77">
        <v>5.133</v>
      </c>
      <c r="G17" s="77">
        <v>6.633</v>
      </c>
      <c r="H17" s="274"/>
      <c r="I17" s="77">
        <f t="shared" si="0"/>
        <v>13.016</v>
      </c>
      <c r="J17"/>
      <c r="K17" s="7"/>
      <c r="M17"/>
    </row>
    <row r="18" spans="1:13" ht="12.75">
      <c r="A18" s="139">
        <v>9</v>
      </c>
      <c r="B18" s="253" t="s">
        <v>68</v>
      </c>
      <c r="C18" s="253" t="s">
        <v>117</v>
      </c>
      <c r="D18" s="130" t="s">
        <v>67</v>
      </c>
      <c r="E18" s="277">
        <v>0.45</v>
      </c>
      <c r="F18" s="77">
        <v>6.033</v>
      </c>
      <c r="G18" s="77">
        <v>6.533</v>
      </c>
      <c r="H18" s="76"/>
      <c r="I18" s="77">
        <f t="shared" si="0"/>
        <v>13.016000000000002</v>
      </c>
      <c r="J18" s="94"/>
      <c r="K18" s="7"/>
      <c r="M18"/>
    </row>
    <row r="19" spans="1:13" ht="12.75">
      <c r="A19" s="139">
        <v>10</v>
      </c>
      <c r="B19" s="130" t="s">
        <v>210</v>
      </c>
      <c r="C19" s="130" t="s">
        <v>205</v>
      </c>
      <c r="D19" s="130" t="s">
        <v>204</v>
      </c>
      <c r="E19" s="246">
        <v>0.9</v>
      </c>
      <c r="F19" s="77">
        <v>5.2</v>
      </c>
      <c r="G19" s="77">
        <v>6.233</v>
      </c>
      <c r="H19" s="274"/>
      <c r="I19" s="77">
        <f t="shared" si="0"/>
        <v>12.333</v>
      </c>
      <c r="J19" s="94"/>
      <c r="K19" s="111"/>
      <c r="M19"/>
    </row>
    <row r="20" spans="1:10" s="7" customFormat="1" ht="12.75" customHeight="1">
      <c r="A20" s="139">
        <v>11</v>
      </c>
      <c r="B20" s="253" t="s">
        <v>118</v>
      </c>
      <c r="C20" s="253" t="s">
        <v>119</v>
      </c>
      <c r="D20" s="130" t="s">
        <v>67</v>
      </c>
      <c r="E20" s="271">
        <v>0.25</v>
      </c>
      <c r="F20" s="77">
        <v>5.1</v>
      </c>
      <c r="G20" s="270">
        <v>6.833</v>
      </c>
      <c r="H20" s="65"/>
      <c r="I20" s="77">
        <f t="shared" si="0"/>
        <v>12.183</v>
      </c>
      <c r="J20" s="94"/>
    </row>
    <row r="21" spans="1:10" s="7" customFormat="1" ht="12.75">
      <c r="A21" s="139">
        <v>12</v>
      </c>
      <c r="B21" s="253" t="s">
        <v>118</v>
      </c>
      <c r="C21" s="253" t="s">
        <v>194</v>
      </c>
      <c r="D21" s="257" t="s">
        <v>193</v>
      </c>
      <c r="E21" s="277">
        <v>1.55</v>
      </c>
      <c r="F21" s="236">
        <v>4.3</v>
      </c>
      <c r="G21" s="236">
        <v>6.333</v>
      </c>
      <c r="H21" s="245"/>
      <c r="I21" s="77">
        <f t="shared" si="0"/>
        <v>12.183</v>
      </c>
      <c r="J21" s="94"/>
    </row>
    <row r="22" spans="1:10" s="7" customFormat="1" ht="12.75">
      <c r="A22" s="139">
        <v>13</v>
      </c>
      <c r="B22" s="253" t="s">
        <v>115</v>
      </c>
      <c r="C22" s="253" t="s">
        <v>116</v>
      </c>
      <c r="D22" s="257" t="s">
        <v>107</v>
      </c>
      <c r="E22" s="246">
        <v>1.05</v>
      </c>
      <c r="F22" s="77">
        <v>5.133</v>
      </c>
      <c r="G22" s="77">
        <v>6.333</v>
      </c>
      <c r="H22" s="279">
        <v>0.5</v>
      </c>
      <c r="I22" s="77">
        <f t="shared" si="0"/>
        <v>12.016</v>
      </c>
      <c r="J22" s="94"/>
    </row>
    <row r="23" spans="1:10" s="7" customFormat="1" ht="12.75">
      <c r="A23" s="139">
        <v>14</v>
      </c>
      <c r="B23" s="253" t="s">
        <v>211</v>
      </c>
      <c r="C23" s="253" t="s">
        <v>212</v>
      </c>
      <c r="D23" s="130" t="s">
        <v>62</v>
      </c>
      <c r="E23" s="310">
        <v>0.8</v>
      </c>
      <c r="F23" s="270">
        <v>6.1</v>
      </c>
      <c r="G23" s="270">
        <v>5.1</v>
      </c>
      <c r="H23" s="236">
        <v>0.5</v>
      </c>
      <c r="I23" s="77">
        <f t="shared" si="0"/>
        <v>11.5</v>
      </c>
      <c r="J23"/>
    </row>
    <row r="24" spans="1:10" s="7" customFormat="1" ht="12.75">
      <c r="A24" s="139">
        <v>15</v>
      </c>
      <c r="B24" s="253" t="s">
        <v>113</v>
      </c>
      <c r="C24" s="253" t="s">
        <v>114</v>
      </c>
      <c r="D24" s="257" t="s">
        <v>107</v>
      </c>
      <c r="E24" s="271">
        <v>0.55</v>
      </c>
      <c r="F24" s="270">
        <v>5.4</v>
      </c>
      <c r="G24" s="270">
        <v>5.366</v>
      </c>
      <c r="H24" s="139"/>
      <c r="I24" s="77">
        <f t="shared" si="0"/>
        <v>11.315999999999999</v>
      </c>
      <c r="J24"/>
    </row>
    <row r="25" spans="1:11" s="33" customFormat="1" ht="12.75">
      <c r="A25" s="139">
        <v>16</v>
      </c>
      <c r="B25" s="253" t="s">
        <v>215</v>
      </c>
      <c r="C25" s="253" t="s">
        <v>216</v>
      </c>
      <c r="D25" s="254" t="s">
        <v>62</v>
      </c>
      <c r="E25" s="236">
        <v>0.3</v>
      </c>
      <c r="F25" s="77">
        <v>5.533</v>
      </c>
      <c r="G25" s="77">
        <v>5.166</v>
      </c>
      <c r="H25" s="274"/>
      <c r="I25" s="77">
        <f t="shared" si="0"/>
        <v>10.999</v>
      </c>
      <c r="J25" s="94"/>
      <c r="K25" s="7"/>
    </row>
    <row r="26" spans="1:13" ht="12.75">
      <c r="A26" s="139">
        <v>17</v>
      </c>
      <c r="B26" s="253" t="s">
        <v>213</v>
      </c>
      <c r="C26" s="253" t="s">
        <v>214</v>
      </c>
      <c r="D26" s="130" t="s">
        <v>62</v>
      </c>
      <c r="E26" s="277">
        <v>0.65</v>
      </c>
      <c r="F26" s="236">
        <v>4.2</v>
      </c>
      <c r="G26" s="236">
        <v>5.433</v>
      </c>
      <c r="H26" s="65"/>
      <c r="I26" s="77">
        <f t="shared" si="0"/>
        <v>10.283000000000001</v>
      </c>
      <c r="J26"/>
      <c r="K26" s="7"/>
      <c r="M26"/>
    </row>
    <row r="27" spans="1:13" ht="12.75">
      <c r="A27" s="139">
        <v>18</v>
      </c>
      <c r="B27" s="253" t="s">
        <v>234</v>
      </c>
      <c r="C27" s="253" t="s">
        <v>120</v>
      </c>
      <c r="D27" s="130" t="s">
        <v>67</v>
      </c>
      <c r="E27" s="287">
        <v>0.1</v>
      </c>
      <c r="F27" s="77">
        <v>4.666</v>
      </c>
      <c r="G27" s="77">
        <v>6.1</v>
      </c>
      <c r="H27" s="77">
        <v>0.75</v>
      </c>
      <c r="I27" s="77">
        <f t="shared" si="0"/>
        <v>10.116</v>
      </c>
      <c r="J27" s="94"/>
      <c r="K27" s="7"/>
      <c r="M27"/>
    </row>
    <row r="28" spans="1:13" ht="12.75">
      <c r="A28" s="139">
        <v>19</v>
      </c>
      <c r="B28" s="253" t="s">
        <v>179</v>
      </c>
      <c r="C28" s="253" t="s">
        <v>180</v>
      </c>
      <c r="D28" s="130" t="s">
        <v>174</v>
      </c>
      <c r="E28" s="236">
        <v>0</v>
      </c>
      <c r="F28" s="77">
        <v>4.433</v>
      </c>
      <c r="G28" s="77">
        <v>5.933</v>
      </c>
      <c r="H28" s="77">
        <v>0.5</v>
      </c>
      <c r="I28" s="77">
        <f t="shared" si="0"/>
        <v>9.866</v>
      </c>
      <c r="J28"/>
      <c r="K28" s="7"/>
      <c r="M28"/>
    </row>
    <row r="29" spans="1:13" ht="12.75">
      <c r="A29" s="139">
        <v>20</v>
      </c>
      <c r="B29" s="257" t="s">
        <v>157</v>
      </c>
      <c r="C29" s="269" t="s">
        <v>224</v>
      </c>
      <c r="D29" s="269" t="s">
        <v>193</v>
      </c>
      <c r="E29" s="272">
        <v>0.1</v>
      </c>
      <c r="F29" s="270">
        <v>4.766</v>
      </c>
      <c r="G29" s="270">
        <v>4.866</v>
      </c>
      <c r="H29" s="273"/>
      <c r="I29" s="77">
        <f t="shared" si="0"/>
        <v>9.732</v>
      </c>
      <c r="J29"/>
      <c r="K29" s="7"/>
      <c r="M29"/>
    </row>
    <row r="38" spans="6:9" ht="12.75" customHeight="1">
      <c r="F38" s="7"/>
      <c r="G38" s="7"/>
      <c r="H38" s="5"/>
      <c r="I38" s="7"/>
    </row>
    <row r="39" spans="6:11" ht="12.75">
      <c r="F39" s="7"/>
      <c r="G39" s="7"/>
      <c r="H39" s="5"/>
      <c r="I39" s="7"/>
      <c r="J39" s="5"/>
      <c r="K39" s="7"/>
    </row>
    <row r="40" spans="6:11" ht="12.75">
      <c r="F40" s="114"/>
      <c r="G40" s="114"/>
      <c r="H40" s="115"/>
      <c r="I40" s="115"/>
      <c r="J40" s="5"/>
      <c r="K40" s="7"/>
    </row>
    <row r="41" spans="1:12" s="25" customFormat="1" ht="12.75">
      <c r="A41" s="19"/>
      <c r="B41"/>
      <c r="C41"/>
      <c r="D41"/>
      <c r="F41" s="116"/>
      <c r="G41" s="116"/>
      <c r="H41" s="116"/>
      <c r="I41" s="116"/>
      <c r="J41" s="115"/>
      <c r="K41" s="116"/>
      <c r="L41" s="113"/>
    </row>
    <row r="42" spans="1:13" s="33" customFormat="1" ht="12.75">
      <c r="A42" s="19"/>
      <c r="B42"/>
      <c r="C42"/>
      <c r="D42"/>
      <c r="F42"/>
      <c r="G42"/>
      <c r="H42" s="4"/>
      <c r="I42"/>
      <c r="J42" s="117"/>
      <c r="K42" s="116"/>
      <c r="L42" s="113"/>
      <c r="M42" s="111"/>
    </row>
    <row r="43" spans="1:4" ht="12.75">
      <c r="A43" s="132"/>
      <c r="D43" s="25"/>
    </row>
    <row r="44" spans="1:4" ht="12.75">
      <c r="A44" s="133"/>
      <c r="D44" s="33"/>
    </row>
    <row r="45" spans="2:3" ht="12.75">
      <c r="B45" s="25"/>
      <c r="C45" s="25"/>
    </row>
    <row r="46" spans="2:3" ht="12.75">
      <c r="B46" s="33"/>
      <c r="C46" s="33"/>
    </row>
  </sheetData>
  <sheetProtection/>
  <conditionalFormatting sqref="F40:G41">
    <cfRule type="cellIs" priority="14" dxfId="0" operator="greaterThan" stopIfTrue="1">
      <formula>3</formula>
    </cfRule>
  </conditionalFormatting>
  <conditionalFormatting sqref="H40:I41 F24:G29 F13:G22">
    <cfRule type="cellIs" priority="13" dxfId="0" operator="greaterThan" stopIfTrue="1">
      <formula>10</formula>
    </cfRule>
  </conditionalFormatting>
  <printOptions/>
  <pageMargins left="2.125984251968504" right="0.7480314960629921" top="0.5905511811023623" bottom="0" header="0.31496062992125984" footer="0"/>
  <pageSetup horizontalDpi="300" verticalDpi="300" orientation="landscape" paperSize="9" r:id="rId1"/>
  <headerFooter alignWithMargins="0">
    <oddHeader>&amp;LBONCHAMP&amp;C&amp;9CHAMPIONNAT REGIONAL 4
FSCF CR PAYS DE LA LOIRE&amp;R16 JUIN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M165"/>
  <sheetViews>
    <sheetView tabSelected="1" zoomScale="85" zoomScaleNormal="85" zoomScalePageLayoutView="0" workbookViewId="0" topLeftCell="A1">
      <selection activeCell="A12" sqref="A12:J22"/>
    </sheetView>
  </sheetViews>
  <sheetFormatPr defaultColWidth="11.421875" defaultRowHeight="12.75"/>
  <cols>
    <col min="1" max="1" width="7.140625" style="20" customWidth="1"/>
    <col min="2" max="2" width="11.8515625" style="22" customWidth="1"/>
    <col min="3" max="3" width="19.421875" style="22" customWidth="1"/>
    <col min="4" max="4" width="22.00390625" style="12" customWidth="1"/>
    <col min="5" max="6" width="7.8515625" style="29" customWidth="1"/>
    <col min="7" max="7" width="9.57421875" style="29" customWidth="1"/>
    <col min="8" max="8" width="8.28125" style="29" customWidth="1"/>
    <col min="9" max="9" width="7.00390625" style="3" customWidth="1"/>
    <col min="10" max="10" width="11.8515625" style="30" customWidth="1"/>
    <col min="11" max="11" width="11.7109375" style="27" customWidth="1"/>
    <col min="12" max="12" width="6.7109375" style="27" customWidth="1"/>
    <col min="13" max="13" width="11.421875" style="27" customWidth="1"/>
  </cols>
  <sheetData>
    <row r="7" spans="1:13" s="184" customFormat="1" ht="12.75">
      <c r="A7" s="177"/>
      <c r="B7" s="178" t="s">
        <v>47</v>
      </c>
      <c r="C7" s="179"/>
      <c r="D7" s="180"/>
      <c r="E7" s="181"/>
      <c r="F7" s="181"/>
      <c r="G7" s="182"/>
      <c r="H7" s="288" t="s">
        <v>22</v>
      </c>
      <c r="I7" s="183"/>
      <c r="J7" s="176"/>
      <c r="K7" s="180"/>
      <c r="L7" s="180"/>
      <c r="M7" s="180"/>
    </row>
    <row r="8" spans="1:13" s="184" customFormat="1" ht="12">
      <c r="A8" s="177"/>
      <c r="B8" s="179"/>
      <c r="C8" s="179"/>
      <c r="D8" s="180"/>
      <c r="E8" s="181"/>
      <c r="F8" s="181"/>
      <c r="G8" s="181"/>
      <c r="H8" s="181"/>
      <c r="I8" s="176"/>
      <c r="J8" s="176"/>
      <c r="K8" s="180"/>
      <c r="L8" s="180"/>
      <c r="M8" s="180"/>
    </row>
    <row r="9" spans="1:13" s="12" customFormat="1" ht="12.75">
      <c r="A9" s="95"/>
      <c r="B9" s="97"/>
      <c r="C9" s="97"/>
      <c r="D9" s="98"/>
      <c r="E9" s="99"/>
      <c r="F9" s="99"/>
      <c r="G9" s="99"/>
      <c r="H9" s="99"/>
      <c r="I9" s="101"/>
      <c r="J9" s="100"/>
      <c r="K9" s="34"/>
      <c r="L9" s="27"/>
      <c r="M9" s="34"/>
    </row>
    <row r="10" spans="1:10" ht="12.75">
      <c r="A10" s="102"/>
      <c r="B10" s="96" t="s">
        <v>14</v>
      </c>
      <c r="C10" s="96" t="s">
        <v>13</v>
      </c>
      <c r="D10" s="109" t="s">
        <v>0</v>
      </c>
      <c r="E10" s="93" t="s">
        <v>19</v>
      </c>
      <c r="F10" s="93" t="s">
        <v>20</v>
      </c>
      <c r="G10" s="93" t="s">
        <v>9</v>
      </c>
      <c r="H10" s="93" t="s">
        <v>3</v>
      </c>
      <c r="I10" s="109" t="s">
        <v>4</v>
      </c>
      <c r="J10" s="109" t="s">
        <v>2</v>
      </c>
    </row>
    <row r="11" spans="5:10" ht="12.75">
      <c r="E11" s="108">
        <v>4</v>
      </c>
      <c r="F11" s="108">
        <v>4</v>
      </c>
      <c r="G11" s="108">
        <v>10</v>
      </c>
      <c r="H11" s="108">
        <v>10</v>
      </c>
      <c r="I11" s="108"/>
      <c r="J11" s="108">
        <f aca="true" t="shared" si="0" ref="J11:J22">SUM(E11:H11)-I11</f>
        <v>28</v>
      </c>
    </row>
    <row r="12" spans="1:13" s="30" customFormat="1" ht="12.75">
      <c r="A12" s="201">
        <v>1</v>
      </c>
      <c r="B12" s="253" t="s">
        <v>126</v>
      </c>
      <c r="C12" s="253" t="s">
        <v>127</v>
      </c>
      <c r="D12" s="130" t="s">
        <v>128</v>
      </c>
      <c r="E12" s="85">
        <v>0.2</v>
      </c>
      <c r="F12" s="108">
        <v>1.1</v>
      </c>
      <c r="G12" s="108">
        <v>5.833</v>
      </c>
      <c r="H12" s="108">
        <v>5.866</v>
      </c>
      <c r="I12" s="108"/>
      <c r="J12" s="108">
        <f t="shared" si="0"/>
        <v>12.998999999999999</v>
      </c>
      <c r="K12" s="135"/>
      <c r="L12" s="135"/>
      <c r="M12" s="135"/>
    </row>
    <row r="13" spans="1:12" s="39" customFormat="1" ht="12" customHeight="1">
      <c r="A13" s="201">
        <v>2</v>
      </c>
      <c r="B13" s="253" t="s">
        <v>73</v>
      </c>
      <c r="C13" s="253" t="s">
        <v>130</v>
      </c>
      <c r="D13" s="130" t="s">
        <v>125</v>
      </c>
      <c r="E13" s="108">
        <v>0.6</v>
      </c>
      <c r="F13" s="108">
        <v>1.15</v>
      </c>
      <c r="G13" s="108">
        <v>5.133</v>
      </c>
      <c r="H13" s="108">
        <v>4.933</v>
      </c>
      <c r="I13" s="108"/>
      <c r="J13" s="108">
        <f t="shared" si="0"/>
        <v>11.815999999999999</v>
      </c>
      <c r="L13" s="112"/>
    </row>
    <row r="14" spans="1:12" s="39" customFormat="1" ht="12" customHeight="1">
      <c r="A14" s="201">
        <v>3</v>
      </c>
      <c r="B14" s="253" t="s">
        <v>145</v>
      </c>
      <c r="C14" s="253" t="s">
        <v>199</v>
      </c>
      <c r="D14" s="253" t="s">
        <v>193</v>
      </c>
      <c r="E14" s="85">
        <v>0.1</v>
      </c>
      <c r="F14" s="85">
        <v>1.15</v>
      </c>
      <c r="G14" s="85">
        <v>4.766</v>
      </c>
      <c r="H14" s="85">
        <v>5.633</v>
      </c>
      <c r="I14" s="85"/>
      <c r="J14" s="108">
        <f t="shared" si="0"/>
        <v>11.649000000000001</v>
      </c>
      <c r="L14" s="112"/>
    </row>
    <row r="15" spans="1:12" s="39" customFormat="1" ht="12" customHeight="1">
      <c r="A15" s="201">
        <v>4</v>
      </c>
      <c r="B15" s="253" t="s">
        <v>131</v>
      </c>
      <c r="C15" s="253" t="s">
        <v>132</v>
      </c>
      <c r="D15" s="130" t="s">
        <v>125</v>
      </c>
      <c r="E15" s="85">
        <v>0.2</v>
      </c>
      <c r="F15" s="108">
        <v>0.95</v>
      </c>
      <c r="G15" s="108">
        <v>5.066</v>
      </c>
      <c r="H15" s="108">
        <v>5.333</v>
      </c>
      <c r="I15" s="108"/>
      <c r="J15" s="108">
        <f t="shared" si="0"/>
        <v>11.549</v>
      </c>
      <c r="L15" s="112"/>
    </row>
    <row r="16" spans="1:12" s="39" customFormat="1" ht="12" customHeight="1">
      <c r="A16" s="201">
        <v>5</v>
      </c>
      <c r="B16" s="253" t="s">
        <v>177</v>
      </c>
      <c r="C16" s="253" t="s">
        <v>178</v>
      </c>
      <c r="D16" s="257" t="s">
        <v>174</v>
      </c>
      <c r="E16" s="85">
        <v>0.2</v>
      </c>
      <c r="F16" s="108">
        <v>0.5</v>
      </c>
      <c r="G16" s="108">
        <v>4.4</v>
      </c>
      <c r="H16" s="108">
        <v>5.3</v>
      </c>
      <c r="I16" s="108"/>
      <c r="J16" s="108">
        <f t="shared" si="0"/>
        <v>10.4</v>
      </c>
      <c r="L16" s="112"/>
    </row>
    <row r="17" spans="1:12" s="39" customFormat="1" ht="12" customHeight="1">
      <c r="A17" s="201">
        <v>6</v>
      </c>
      <c r="B17" s="253" t="s">
        <v>54</v>
      </c>
      <c r="C17" s="253" t="s">
        <v>129</v>
      </c>
      <c r="D17" s="130" t="s">
        <v>67</v>
      </c>
      <c r="E17" s="85">
        <v>0.3</v>
      </c>
      <c r="F17" s="108">
        <v>0.15</v>
      </c>
      <c r="G17" s="108">
        <v>5.5</v>
      </c>
      <c r="H17" s="108">
        <v>5.466</v>
      </c>
      <c r="I17" s="108">
        <v>1.1</v>
      </c>
      <c r="J17" s="108">
        <f t="shared" si="0"/>
        <v>10.316</v>
      </c>
      <c r="L17" s="112"/>
    </row>
    <row r="18" spans="1:12" s="39" customFormat="1" ht="12" customHeight="1">
      <c r="A18" s="201">
        <v>7</v>
      </c>
      <c r="B18" s="253" t="s">
        <v>197</v>
      </c>
      <c r="C18" s="253" t="s">
        <v>198</v>
      </c>
      <c r="D18" s="253" t="s">
        <v>193</v>
      </c>
      <c r="E18" s="85">
        <v>0.2</v>
      </c>
      <c r="F18" s="108">
        <v>0.8</v>
      </c>
      <c r="G18" s="108">
        <v>4.4</v>
      </c>
      <c r="H18" s="108">
        <v>4.9</v>
      </c>
      <c r="I18" s="108"/>
      <c r="J18" s="108">
        <f t="shared" si="0"/>
        <v>10.3</v>
      </c>
      <c r="L18" s="112"/>
    </row>
    <row r="19" spans="1:12" s="39" customFormat="1" ht="12" customHeight="1">
      <c r="A19" s="201">
        <v>8</v>
      </c>
      <c r="B19" s="253" t="s">
        <v>172</v>
      </c>
      <c r="C19" s="253" t="s">
        <v>173</v>
      </c>
      <c r="D19" s="257" t="s">
        <v>174</v>
      </c>
      <c r="E19" s="85">
        <v>0.3</v>
      </c>
      <c r="F19" s="108">
        <v>1.5</v>
      </c>
      <c r="G19" s="108">
        <v>4.066</v>
      </c>
      <c r="H19" s="108">
        <v>4.2</v>
      </c>
      <c r="I19" s="108"/>
      <c r="J19" s="108">
        <f t="shared" si="0"/>
        <v>10.065999999999999</v>
      </c>
      <c r="L19" s="112"/>
    </row>
    <row r="20" spans="1:10" ht="12.75">
      <c r="A20" s="201">
        <v>9</v>
      </c>
      <c r="B20" s="253" t="s">
        <v>195</v>
      </c>
      <c r="C20" s="253" t="s">
        <v>196</v>
      </c>
      <c r="D20" s="257" t="s">
        <v>193</v>
      </c>
      <c r="E20" s="309">
        <v>0.4</v>
      </c>
      <c r="F20" s="61">
        <v>0.75</v>
      </c>
      <c r="G20" s="61">
        <v>3.333</v>
      </c>
      <c r="H20" s="61">
        <v>5.233</v>
      </c>
      <c r="I20" s="77"/>
      <c r="J20" s="108">
        <f t="shared" si="0"/>
        <v>9.716000000000001</v>
      </c>
    </row>
    <row r="21" spans="1:12" s="39" customFormat="1" ht="12" customHeight="1">
      <c r="A21" s="201">
        <v>10</v>
      </c>
      <c r="B21" s="253" t="s">
        <v>175</v>
      </c>
      <c r="C21" s="253" t="s">
        <v>176</v>
      </c>
      <c r="D21" s="257" t="s">
        <v>174</v>
      </c>
      <c r="E21" s="108">
        <v>0.2</v>
      </c>
      <c r="F21" s="108">
        <v>0</v>
      </c>
      <c r="G21" s="108">
        <v>3.666</v>
      </c>
      <c r="H21" s="108">
        <v>5.033</v>
      </c>
      <c r="I21" s="108"/>
      <c r="J21" s="108">
        <f t="shared" si="0"/>
        <v>8.899000000000001</v>
      </c>
      <c r="L21" s="112"/>
    </row>
    <row r="22" spans="1:12" s="39" customFormat="1" ht="12" customHeight="1">
      <c r="A22" s="201">
        <v>11</v>
      </c>
      <c r="B22" s="253" t="s">
        <v>206</v>
      </c>
      <c r="C22" s="253" t="s">
        <v>207</v>
      </c>
      <c r="D22" s="253" t="s">
        <v>204</v>
      </c>
      <c r="E22" s="85">
        <v>0.4</v>
      </c>
      <c r="F22" s="108">
        <v>0.15</v>
      </c>
      <c r="G22" s="108">
        <v>4.333</v>
      </c>
      <c r="H22" s="108">
        <v>4.2</v>
      </c>
      <c r="I22" s="108">
        <v>0.6</v>
      </c>
      <c r="J22" s="108">
        <f t="shared" si="0"/>
        <v>8.483</v>
      </c>
      <c r="L22" s="112"/>
    </row>
    <row r="23" spans="1:3" s="25" customFormat="1" ht="12.75">
      <c r="A23" s="36"/>
      <c r="B23" s="37"/>
      <c r="C23" s="27"/>
    </row>
    <row r="24" spans="1:13" ht="12.75">
      <c r="A24" s="36"/>
      <c r="B24" s="35"/>
      <c r="C24" s="27"/>
      <c r="D24"/>
      <c r="E24"/>
      <c r="F24"/>
      <c r="G24"/>
      <c r="H24"/>
      <c r="I24"/>
      <c r="J24"/>
      <c r="K24"/>
      <c r="L24"/>
      <c r="M24"/>
    </row>
    <row r="25" spans="1:13" ht="12.75">
      <c r="A25" s="36"/>
      <c r="B25" s="35"/>
      <c r="C25" s="27"/>
      <c r="D25"/>
      <c r="E25"/>
      <c r="F25"/>
      <c r="G25"/>
      <c r="H25"/>
      <c r="I25"/>
      <c r="J25"/>
      <c r="K25"/>
      <c r="L25"/>
      <c r="M25"/>
    </row>
    <row r="26" spans="1:2" s="30" customFormat="1" ht="12" customHeight="1">
      <c r="A26" s="28"/>
      <c r="B26" s="135"/>
    </row>
    <row r="27" s="39" customFormat="1" ht="12" customHeight="1">
      <c r="B27" s="112"/>
    </row>
    <row r="28" spans="1:3" s="136" customFormat="1" ht="12.75">
      <c r="A28" s="30"/>
      <c r="B28" s="135"/>
      <c r="C28" s="30"/>
    </row>
    <row r="29" s="136" customFormat="1" ht="12.75">
      <c r="A29" s="30"/>
    </row>
    <row r="30" spans="1:3" s="136" customFormat="1" ht="12.75">
      <c r="A30" s="30"/>
      <c r="B30" s="137"/>
      <c r="C30" s="135"/>
    </row>
    <row r="31" spans="1:3" s="136" customFormat="1" ht="12.75">
      <c r="A31" s="138"/>
      <c r="B31" s="135"/>
      <c r="C31" s="135"/>
    </row>
    <row r="32" spans="1:2" s="39" customFormat="1" ht="12.75">
      <c r="A32" s="145"/>
      <c r="B32" s="112"/>
    </row>
    <row r="33" spans="1:3" s="33" customFormat="1" ht="12.75">
      <c r="A33" s="36"/>
      <c r="B33" s="35"/>
      <c r="C33"/>
    </row>
    <row r="34" spans="1:3" s="33" customFormat="1" ht="12.75">
      <c r="A34" s="27"/>
      <c r="B34" s="27"/>
      <c r="C34" s="27"/>
    </row>
    <row r="35" spans="1:3" s="33" customFormat="1" ht="12.75">
      <c r="A35" s="110"/>
      <c r="B35" s="27"/>
      <c r="C35" s="27"/>
    </row>
    <row r="36" spans="1:3" s="33" customFormat="1" ht="12.75">
      <c r="A36" s="110"/>
      <c r="B36" s="38"/>
      <c r="C36" s="27"/>
    </row>
    <row r="37" s="33" customFormat="1" ht="12.75"/>
    <row r="38" spans="1:13" ht="12.75">
      <c r="A38" s="110"/>
      <c r="B38" s="27"/>
      <c r="C38" s="27"/>
      <c r="D38"/>
      <c r="E38"/>
      <c r="F38"/>
      <c r="G38"/>
      <c r="H38"/>
      <c r="I38"/>
      <c r="J38"/>
      <c r="K38"/>
      <c r="L38"/>
      <c r="M38"/>
    </row>
    <row r="39" spans="1:3" s="42" customFormat="1" ht="12.75">
      <c r="A39" s="110"/>
      <c r="B39" s="27"/>
      <c r="C39" s="27"/>
    </row>
    <row r="40" spans="1:3" s="33" customFormat="1" ht="12.75">
      <c r="A40" s="110"/>
      <c r="B40" s="27"/>
      <c r="C40" s="27"/>
    </row>
    <row r="41" spans="1:3" s="33" customFormat="1" ht="12.75" customHeight="1">
      <c r="A41"/>
      <c r="B41" s="7"/>
      <c r="C41"/>
    </row>
    <row r="42" spans="1:13" ht="12.75">
      <c r="A42" s="27"/>
      <c r="B42" s="27"/>
      <c r="C42" s="27"/>
      <c r="D42"/>
      <c r="E42"/>
      <c r="F42"/>
      <c r="G42"/>
      <c r="H42"/>
      <c r="I42"/>
      <c r="J42"/>
      <c r="K42"/>
      <c r="L42"/>
      <c r="M42"/>
    </row>
    <row r="44" spans="1:13" s="32" customFormat="1" ht="12.75">
      <c r="A44" s="34"/>
      <c r="D44" s="12"/>
      <c r="E44" s="12"/>
      <c r="F44" s="12"/>
      <c r="G44" s="12"/>
      <c r="H44" s="12"/>
      <c r="I44" s="12"/>
      <c r="J44" s="12"/>
      <c r="K44"/>
      <c r="L44" s="7"/>
      <c r="M44" s="27"/>
    </row>
    <row r="45" spans="1:13" s="33" customFormat="1" ht="12.75">
      <c r="A45" s="34"/>
      <c r="B45" s="169"/>
      <c r="C45" s="169"/>
      <c r="E45" s="12"/>
      <c r="F45" s="12"/>
      <c r="G45" s="12"/>
      <c r="H45" s="12"/>
      <c r="I45" s="12"/>
      <c r="J45" s="12"/>
      <c r="K45"/>
      <c r="L45" s="7"/>
      <c r="M45" s="27"/>
    </row>
    <row r="46" spans="1:13" s="33" customFormat="1" ht="12.75">
      <c r="A46" s="20"/>
      <c r="B46" s="169"/>
      <c r="C46" s="169"/>
      <c r="E46" s="29"/>
      <c r="F46" s="29"/>
      <c r="G46" s="29"/>
      <c r="H46" s="29"/>
      <c r="I46" s="3"/>
      <c r="J46" s="30"/>
      <c r="K46" s="27"/>
      <c r="L46" s="27"/>
      <c r="M46" s="27"/>
    </row>
    <row r="47" spans="1:13" s="33" customFormat="1" ht="12.75">
      <c r="A47" s="20"/>
      <c r="B47" s="111"/>
      <c r="C47" s="111"/>
      <c r="D47" s="12"/>
      <c r="E47" s="29"/>
      <c r="F47" s="29"/>
      <c r="G47" s="29"/>
      <c r="H47" s="29"/>
      <c r="I47" s="3"/>
      <c r="J47" s="30"/>
      <c r="K47" s="27"/>
      <c r="L47" s="27"/>
      <c r="M47" s="27"/>
    </row>
    <row r="48" spans="2:3" ht="12.75">
      <c r="B48" s="170"/>
      <c r="C48" s="170"/>
    </row>
    <row r="49" spans="2:3" ht="12.75">
      <c r="B49" s="170"/>
      <c r="C49" s="170"/>
    </row>
    <row r="50" spans="2:3" ht="12.75">
      <c r="B50" s="171"/>
      <c r="C50" s="171"/>
    </row>
    <row r="51" spans="2:3" ht="12.75">
      <c r="B51" s="171"/>
      <c r="C51" s="171"/>
    </row>
    <row r="52" spans="2:3" ht="12.75">
      <c r="B52" s="171"/>
      <c r="C52" s="171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8" spans="5:10" ht="12.75">
      <c r="E68" s="13"/>
      <c r="F68" s="13"/>
      <c r="G68" s="13"/>
      <c r="H68" s="13"/>
      <c r="I68" s="48"/>
      <c r="J68" s="31"/>
    </row>
    <row r="69" spans="5:10" ht="12.75">
      <c r="E69" s="13"/>
      <c r="F69" s="13"/>
      <c r="G69" s="13"/>
      <c r="H69" s="13"/>
      <c r="I69" s="48"/>
      <c r="J69" s="31"/>
    </row>
    <row r="70" spans="5:10" ht="12.75">
      <c r="E70" s="13"/>
      <c r="F70" s="13"/>
      <c r="G70" s="13"/>
      <c r="H70" s="13"/>
      <c r="I70" s="48"/>
      <c r="J70" s="31"/>
    </row>
    <row r="71" spans="5:10" ht="12.75">
      <c r="E71" s="13"/>
      <c r="F71" s="13"/>
      <c r="G71" s="13"/>
      <c r="H71" s="13"/>
      <c r="I71" s="48"/>
      <c r="J71" s="31"/>
    </row>
    <row r="72" spans="5:10" ht="12.75">
      <c r="E72" s="13"/>
      <c r="F72" s="13"/>
      <c r="G72" s="13"/>
      <c r="H72" s="13"/>
      <c r="I72" s="48"/>
      <c r="J72" s="31"/>
    </row>
    <row r="73" spans="5:10" ht="12.75">
      <c r="E73" s="13"/>
      <c r="F73" s="13"/>
      <c r="G73" s="13"/>
      <c r="H73" s="13"/>
      <c r="I73" s="48"/>
      <c r="J73" s="31"/>
    </row>
    <row r="74" spans="5:10" ht="12.75">
      <c r="E74" s="13"/>
      <c r="F74" s="13"/>
      <c r="G74" s="13"/>
      <c r="H74" s="13"/>
      <c r="I74" s="48"/>
      <c r="J74" s="31"/>
    </row>
    <row r="75" spans="5:10" ht="12.75">
      <c r="E75" s="13"/>
      <c r="F75" s="13"/>
      <c r="G75" s="13"/>
      <c r="H75" s="13"/>
      <c r="I75" s="48"/>
      <c r="J75" s="31"/>
    </row>
    <row r="76" spans="5:10" ht="12.75">
      <c r="E76" s="13"/>
      <c r="F76" s="13"/>
      <c r="G76" s="13"/>
      <c r="H76" s="13"/>
      <c r="I76" s="48"/>
      <c r="J76" s="31"/>
    </row>
    <row r="77" spans="5:10" ht="12.75">
      <c r="E77" s="13"/>
      <c r="F77" s="13"/>
      <c r="G77" s="13"/>
      <c r="H77" s="13"/>
      <c r="I77" s="48"/>
      <c r="J77" s="31"/>
    </row>
    <row r="78" spans="5:10" ht="12.75">
      <c r="E78" s="13"/>
      <c r="F78" s="13"/>
      <c r="G78" s="13"/>
      <c r="H78" s="13"/>
      <c r="I78" s="48"/>
      <c r="J78" s="31"/>
    </row>
    <row r="79" spans="5:10" ht="12.75">
      <c r="E79" s="13"/>
      <c r="F79" s="13"/>
      <c r="G79" s="13"/>
      <c r="H79" s="13"/>
      <c r="I79" s="48"/>
      <c r="J79" s="31"/>
    </row>
    <row r="80" spans="5:10" ht="12.75">
      <c r="E80" s="13"/>
      <c r="F80" s="13"/>
      <c r="G80" s="13"/>
      <c r="H80" s="13"/>
      <c r="I80" s="48"/>
      <c r="J80" s="31"/>
    </row>
    <row r="81" spans="5:10" ht="12.75">
      <c r="E81" s="13"/>
      <c r="F81" s="13"/>
      <c r="G81" s="13"/>
      <c r="H81" s="13"/>
      <c r="I81" s="48"/>
      <c r="J81" s="31"/>
    </row>
    <row r="100" spans="1:10" ht="12.75">
      <c r="A100" s="21"/>
      <c r="B100" s="23"/>
      <c r="C100" s="23"/>
      <c r="D100" s="8"/>
      <c r="E100" s="13"/>
      <c r="F100" s="13"/>
      <c r="G100" s="13"/>
      <c r="H100" s="13"/>
      <c r="I100" s="45"/>
      <c r="J100" s="10"/>
    </row>
    <row r="101" spans="1:10" ht="12.75">
      <c r="A101" s="21"/>
      <c r="B101" s="23"/>
      <c r="C101" s="23"/>
      <c r="D101" s="8"/>
      <c r="E101" s="13"/>
      <c r="F101" s="13"/>
      <c r="G101" s="13"/>
      <c r="H101" s="13"/>
      <c r="I101" s="45"/>
      <c r="J101" s="10"/>
    </row>
    <row r="102" spans="1:10" ht="12.75">
      <c r="A102" s="21"/>
      <c r="B102" s="23"/>
      <c r="C102" s="23"/>
      <c r="D102" s="8"/>
      <c r="E102" s="13"/>
      <c r="F102" s="13"/>
      <c r="G102" s="13"/>
      <c r="H102" s="13"/>
      <c r="I102" s="45"/>
      <c r="J102" s="10"/>
    </row>
    <row r="103" spans="1:10" ht="12.75">
      <c r="A103" s="21"/>
      <c r="B103" s="23"/>
      <c r="C103" s="23"/>
      <c r="D103" s="8"/>
      <c r="E103" s="13"/>
      <c r="F103" s="13"/>
      <c r="G103" s="13"/>
      <c r="H103" s="13"/>
      <c r="I103" s="45"/>
      <c r="J103" s="10"/>
    </row>
    <row r="104" spans="1:10" ht="12.75">
      <c r="A104" s="21"/>
      <c r="B104" s="23"/>
      <c r="C104" s="23"/>
      <c r="D104" s="8"/>
      <c r="E104" s="13"/>
      <c r="F104" s="13"/>
      <c r="G104" s="13"/>
      <c r="H104" s="13"/>
      <c r="I104" s="45"/>
      <c r="J104" s="10"/>
    </row>
    <row r="105" spans="1:10" ht="12.75">
      <c r="A105" s="21"/>
      <c r="B105" s="23"/>
      <c r="C105" s="23"/>
      <c r="D105" s="8"/>
      <c r="E105" s="13"/>
      <c r="F105" s="13"/>
      <c r="G105" s="13"/>
      <c r="H105" s="13"/>
      <c r="I105" s="45"/>
      <c r="J105" s="10"/>
    </row>
    <row r="106" spans="1:10" ht="12.75">
      <c r="A106" s="21"/>
      <c r="B106" s="23"/>
      <c r="C106" s="23"/>
      <c r="D106" s="8"/>
      <c r="E106" s="13"/>
      <c r="F106" s="13"/>
      <c r="G106" s="13"/>
      <c r="H106" s="13"/>
      <c r="I106" s="45"/>
      <c r="J106" s="10"/>
    </row>
    <row r="107" spans="1:10" ht="12.75">
      <c r="A107" s="21"/>
      <c r="B107" s="23"/>
      <c r="C107" s="23"/>
      <c r="D107" s="8"/>
      <c r="E107" s="13"/>
      <c r="F107" s="13"/>
      <c r="G107" s="13"/>
      <c r="H107" s="13"/>
      <c r="I107" s="45"/>
      <c r="J107" s="10"/>
    </row>
    <row r="108" spans="1:10" ht="12.75">
      <c r="A108" s="21"/>
      <c r="B108" s="23"/>
      <c r="C108" s="23"/>
      <c r="D108" s="8"/>
      <c r="E108" s="13"/>
      <c r="F108" s="13"/>
      <c r="G108" s="13"/>
      <c r="H108" s="13"/>
      <c r="I108" s="45"/>
      <c r="J108" s="10"/>
    </row>
    <row r="109" spans="1:10" ht="12.75">
      <c r="A109" s="21"/>
      <c r="B109" s="23"/>
      <c r="C109" s="23"/>
      <c r="D109" s="8"/>
      <c r="E109" s="13"/>
      <c r="F109" s="13"/>
      <c r="G109" s="13"/>
      <c r="H109" s="13"/>
      <c r="I109" s="45"/>
      <c r="J109" s="10"/>
    </row>
    <row r="110" spans="1:10" ht="12.75">
      <c r="A110" s="21"/>
      <c r="B110" s="23"/>
      <c r="C110" s="23"/>
      <c r="D110" s="8"/>
      <c r="E110" s="13"/>
      <c r="F110" s="13"/>
      <c r="G110" s="13"/>
      <c r="H110" s="13"/>
      <c r="I110" s="45"/>
      <c r="J110" s="10"/>
    </row>
    <row r="111" spans="1:10" ht="12.75">
      <c r="A111" s="21"/>
      <c r="B111" s="23"/>
      <c r="C111" s="23"/>
      <c r="D111" s="8"/>
      <c r="E111" s="13"/>
      <c r="F111" s="13"/>
      <c r="G111" s="13"/>
      <c r="H111" s="13"/>
      <c r="I111" s="45"/>
      <c r="J111" s="10"/>
    </row>
    <row r="112" spans="1:10" ht="12.75">
      <c r="A112" s="21"/>
      <c r="B112" s="23"/>
      <c r="C112" s="23"/>
      <c r="D112" s="8"/>
      <c r="E112" s="13"/>
      <c r="F112" s="13"/>
      <c r="G112" s="13"/>
      <c r="H112" s="13"/>
      <c r="I112" s="45"/>
      <c r="J112" s="10"/>
    </row>
    <row r="113" spans="1:10" ht="12.75">
      <c r="A113" s="21"/>
      <c r="B113" s="23"/>
      <c r="C113" s="23"/>
      <c r="D113" s="8"/>
      <c r="E113" s="13"/>
      <c r="F113" s="13"/>
      <c r="G113" s="13"/>
      <c r="H113" s="13"/>
      <c r="I113" s="45"/>
      <c r="J113" s="10"/>
    </row>
    <row r="114" spans="1:10" ht="12.75">
      <c r="A114" s="21"/>
      <c r="B114" s="23"/>
      <c r="C114" s="23"/>
      <c r="D114" s="8"/>
      <c r="E114" s="13"/>
      <c r="F114" s="13"/>
      <c r="G114" s="13"/>
      <c r="H114" s="13"/>
      <c r="I114" s="45"/>
      <c r="J114" s="10"/>
    </row>
    <row r="115" spans="1:10" ht="12.75">
      <c r="A115" s="21"/>
      <c r="B115" s="23"/>
      <c r="C115" s="23"/>
      <c r="D115" s="8"/>
      <c r="E115" s="13"/>
      <c r="F115" s="13"/>
      <c r="G115" s="13"/>
      <c r="H115" s="13"/>
      <c r="I115" s="45"/>
      <c r="J115" s="10"/>
    </row>
    <row r="116" spans="1:10" ht="12.75">
      <c r="A116" s="21"/>
      <c r="B116" s="23"/>
      <c r="C116" s="23"/>
      <c r="D116" s="8"/>
      <c r="E116" s="13"/>
      <c r="F116" s="13"/>
      <c r="G116" s="13"/>
      <c r="H116" s="13"/>
      <c r="I116" s="45"/>
      <c r="J116" s="10"/>
    </row>
    <row r="117" spans="1:10" ht="12.75">
      <c r="A117" s="21"/>
      <c r="B117" s="23"/>
      <c r="C117" s="23"/>
      <c r="D117" s="8"/>
      <c r="E117" s="13"/>
      <c r="F117" s="13"/>
      <c r="G117" s="13"/>
      <c r="H117" s="13"/>
      <c r="I117" s="45"/>
      <c r="J117" s="10"/>
    </row>
    <row r="118" spans="1:10" ht="12.75">
      <c r="A118" s="21"/>
      <c r="B118" s="23"/>
      <c r="C118" s="23"/>
      <c r="D118" s="8"/>
      <c r="E118" s="13"/>
      <c r="F118" s="13"/>
      <c r="G118" s="13"/>
      <c r="H118" s="13"/>
      <c r="I118" s="45"/>
      <c r="J118" s="10"/>
    </row>
    <row r="119" spans="1:10" ht="12.75">
      <c r="A119" s="21"/>
      <c r="B119" s="23"/>
      <c r="C119" s="23"/>
      <c r="D119" s="8"/>
      <c r="E119" s="13"/>
      <c r="F119" s="13"/>
      <c r="G119" s="13"/>
      <c r="H119" s="13"/>
      <c r="I119" s="45"/>
      <c r="J119" s="10"/>
    </row>
    <row r="120" spans="1:10" ht="12.75">
      <c r="A120" s="21"/>
      <c r="B120" s="23"/>
      <c r="C120" s="23"/>
      <c r="D120" s="8"/>
      <c r="E120" s="13"/>
      <c r="F120" s="13"/>
      <c r="G120" s="13"/>
      <c r="H120" s="13"/>
      <c r="I120" s="45"/>
      <c r="J120" s="10"/>
    </row>
    <row r="121" spans="1:10" ht="12.75">
      <c r="A121" s="21"/>
      <c r="B121" s="23"/>
      <c r="C121" s="23"/>
      <c r="D121" s="8"/>
      <c r="E121" s="13"/>
      <c r="F121" s="13"/>
      <c r="G121" s="13"/>
      <c r="H121" s="13"/>
      <c r="I121" s="45"/>
      <c r="J121" s="10"/>
    </row>
    <row r="122" spans="1:10" ht="12.75">
      <c r="A122" s="21"/>
      <c r="B122" s="23"/>
      <c r="C122" s="23"/>
      <c r="D122" s="8"/>
      <c r="E122" s="13"/>
      <c r="F122" s="13"/>
      <c r="G122" s="13"/>
      <c r="H122" s="13"/>
      <c r="I122" s="45"/>
      <c r="J122" s="10"/>
    </row>
    <row r="123" spans="1:10" ht="12.75">
      <c r="A123" s="21"/>
      <c r="B123" s="23"/>
      <c r="C123" s="23"/>
      <c r="D123" s="8"/>
      <c r="E123" s="13"/>
      <c r="F123" s="13"/>
      <c r="G123" s="13"/>
      <c r="H123" s="13"/>
      <c r="I123" s="45"/>
      <c r="J123" s="10"/>
    </row>
    <row r="124" spans="1:13" s="7" customFormat="1" ht="12.75">
      <c r="A124" s="21"/>
      <c r="B124" s="23"/>
      <c r="C124" s="23"/>
      <c r="D124" s="8"/>
      <c r="E124" s="13"/>
      <c r="F124" s="13"/>
      <c r="G124" s="13"/>
      <c r="H124" s="13"/>
      <c r="I124" s="45"/>
      <c r="J124" s="10"/>
      <c r="K124" s="27"/>
      <c r="L124" s="27"/>
      <c r="M124" s="27"/>
    </row>
    <row r="125" spans="1:13" s="7" customFormat="1" ht="12.75">
      <c r="A125" s="21"/>
      <c r="B125" s="23"/>
      <c r="C125" s="23"/>
      <c r="D125" s="8"/>
      <c r="E125" s="13"/>
      <c r="F125" s="13"/>
      <c r="G125" s="13"/>
      <c r="H125" s="13"/>
      <c r="I125" s="45"/>
      <c r="J125" s="10"/>
      <c r="K125" s="27"/>
      <c r="L125" s="27"/>
      <c r="M125" s="27"/>
    </row>
    <row r="126" spans="1:13" s="7" customFormat="1" ht="12.75">
      <c r="A126" s="21"/>
      <c r="B126" s="23"/>
      <c r="C126" s="23"/>
      <c r="D126" s="8"/>
      <c r="E126" s="13"/>
      <c r="F126" s="13"/>
      <c r="G126" s="13"/>
      <c r="H126" s="13"/>
      <c r="I126" s="45"/>
      <c r="J126" s="10"/>
      <c r="K126" s="27"/>
      <c r="L126" s="27"/>
      <c r="M126" s="27"/>
    </row>
    <row r="127" spans="1:13" s="7" customFormat="1" ht="12.75">
      <c r="A127" s="21"/>
      <c r="B127" s="23"/>
      <c r="C127" s="23"/>
      <c r="D127" s="8"/>
      <c r="E127" s="13"/>
      <c r="F127" s="13"/>
      <c r="G127" s="13"/>
      <c r="H127" s="13"/>
      <c r="I127" s="45"/>
      <c r="J127" s="10"/>
      <c r="K127" s="27"/>
      <c r="L127" s="27"/>
      <c r="M127" s="27"/>
    </row>
    <row r="128" spans="1:13" s="7" customFormat="1" ht="12.75">
      <c r="A128" s="21"/>
      <c r="B128" s="23"/>
      <c r="C128" s="23"/>
      <c r="D128" s="8"/>
      <c r="E128" s="13"/>
      <c r="F128" s="13"/>
      <c r="G128" s="13"/>
      <c r="H128" s="13"/>
      <c r="I128" s="45"/>
      <c r="J128" s="10"/>
      <c r="K128" s="27"/>
      <c r="L128" s="27"/>
      <c r="M128" s="27"/>
    </row>
    <row r="129" spans="1:13" s="7" customFormat="1" ht="12.75">
      <c r="A129" s="21"/>
      <c r="B129" s="23"/>
      <c r="C129" s="23"/>
      <c r="D129" s="8"/>
      <c r="E129" s="13"/>
      <c r="F129" s="13"/>
      <c r="G129" s="13"/>
      <c r="H129" s="13"/>
      <c r="I129" s="45"/>
      <c r="J129" s="10"/>
      <c r="K129" s="27"/>
      <c r="L129" s="27"/>
      <c r="M129" s="27"/>
    </row>
    <row r="130" spans="1:13" s="7" customFormat="1" ht="12.75">
      <c r="A130" s="21"/>
      <c r="B130" s="23"/>
      <c r="C130" s="23"/>
      <c r="D130" s="8"/>
      <c r="E130" s="13"/>
      <c r="F130" s="13"/>
      <c r="G130" s="13"/>
      <c r="H130" s="13"/>
      <c r="I130" s="45"/>
      <c r="J130" s="10"/>
      <c r="K130" s="27"/>
      <c r="L130" s="27"/>
      <c r="M130" s="27"/>
    </row>
    <row r="131" spans="1:13" s="7" customFormat="1" ht="12.75">
      <c r="A131" s="21"/>
      <c r="B131" s="23"/>
      <c r="C131" s="23"/>
      <c r="D131" s="8"/>
      <c r="E131" s="13"/>
      <c r="F131" s="13"/>
      <c r="G131" s="13"/>
      <c r="H131" s="13"/>
      <c r="I131" s="45"/>
      <c r="J131" s="10"/>
      <c r="K131" s="27"/>
      <c r="L131" s="27"/>
      <c r="M131" s="27"/>
    </row>
    <row r="132" spans="1:13" s="7" customFormat="1" ht="12.75">
      <c r="A132" s="21"/>
      <c r="B132" s="23"/>
      <c r="C132" s="23"/>
      <c r="D132" s="8"/>
      <c r="E132" s="13"/>
      <c r="F132" s="13"/>
      <c r="G132" s="13"/>
      <c r="H132" s="13"/>
      <c r="I132" s="45"/>
      <c r="J132" s="10"/>
      <c r="K132" s="27"/>
      <c r="L132" s="27"/>
      <c r="M132" s="27"/>
    </row>
    <row r="133" spans="1:13" s="7" customFormat="1" ht="12.75">
      <c r="A133" s="21"/>
      <c r="B133" s="23"/>
      <c r="C133" s="23"/>
      <c r="D133" s="8"/>
      <c r="E133" s="13"/>
      <c r="F133" s="13"/>
      <c r="G133" s="13"/>
      <c r="H133" s="13"/>
      <c r="I133" s="45"/>
      <c r="J133" s="10"/>
      <c r="K133" s="27"/>
      <c r="L133" s="27"/>
      <c r="M133" s="27"/>
    </row>
    <row r="134" spans="1:13" s="7" customFormat="1" ht="12.75">
      <c r="A134" s="21"/>
      <c r="B134" s="23"/>
      <c r="C134" s="23"/>
      <c r="D134" s="8"/>
      <c r="E134" s="13"/>
      <c r="F134" s="13"/>
      <c r="G134" s="13"/>
      <c r="H134" s="13"/>
      <c r="I134" s="45"/>
      <c r="J134" s="10"/>
      <c r="K134" s="27"/>
      <c r="L134" s="27"/>
      <c r="M134" s="27"/>
    </row>
    <row r="135" spans="1:13" s="7" customFormat="1" ht="12.75">
      <c r="A135" s="21"/>
      <c r="B135" s="23"/>
      <c r="C135" s="23"/>
      <c r="D135" s="8"/>
      <c r="E135" s="13"/>
      <c r="F135" s="13"/>
      <c r="G135" s="13"/>
      <c r="H135" s="13"/>
      <c r="I135" s="45"/>
      <c r="J135" s="10"/>
      <c r="K135" s="27"/>
      <c r="L135" s="27"/>
      <c r="M135" s="27"/>
    </row>
    <row r="136" spans="1:13" s="7" customFormat="1" ht="12.75">
      <c r="A136" s="21"/>
      <c r="B136" s="23"/>
      <c r="C136" s="23"/>
      <c r="D136" s="8"/>
      <c r="E136" s="13"/>
      <c r="F136" s="13"/>
      <c r="G136" s="13"/>
      <c r="H136" s="13"/>
      <c r="I136" s="45"/>
      <c r="J136" s="10"/>
      <c r="K136" s="27"/>
      <c r="L136" s="27"/>
      <c r="M136" s="27"/>
    </row>
    <row r="137" spans="1:13" s="7" customFormat="1" ht="12.75">
      <c r="A137" s="21"/>
      <c r="B137" s="23"/>
      <c r="C137" s="23"/>
      <c r="D137" s="8"/>
      <c r="E137" s="13"/>
      <c r="F137" s="13"/>
      <c r="G137" s="13"/>
      <c r="H137" s="13"/>
      <c r="I137" s="45"/>
      <c r="J137" s="10"/>
      <c r="K137" s="27"/>
      <c r="L137" s="27"/>
      <c r="M137" s="27"/>
    </row>
    <row r="138" spans="1:13" s="7" customFormat="1" ht="12.75">
      <c r="A138" s="21"/>
      <c r="B138" s="23"/>
      <c r="C138" s="23"/>
      <c r="D138" s="8"/>
      <c r="E138" s="13"/>
      <c r="F138" s="13"/>
      <c r="G138" s="13"/>
      <c r="H138" s="13"/>
      <c r="I138" s="45"/>
      <c r="J138" s="10"/>
      <c r="K138" s="27"/>
      <c r="L138" s="27"/>
      <c r="M138" s="27"/>
    </row>
    <row r="139" spans="1:13" s="7" customFormat="1" ht="12.75">
      <c r="A139" s="21"/>
      <c r="B139" s="23"/>
      <c r="C139" s="23"/>
      <c r="D139" s="8"/>
      <c r="E139" s="13"/>
      <c r="F139" s="13"/>
      <c r="G139" s="13"/>
      <c r="H139" s="13"/>
      <c r="I139" s="45"/>
      <c r="J139" s="10"/>
      <c r="K139" s="27"/>
      <c r="L139" s="27"/>
      <c r="M139" s="27"/>
    </row>
    <row r="140" spans="1:13" s="7" customFormat="1" ht="12.75">
      <c r="A140" s="21"/>
      <c r="B140" s="23"/>
      <c r="C140" s="23"/>
      <c r="D140" s="8"/>
      <c r="E140" s="13"/>
      <c r="F140" s="13"/>
      <c r="G140" s="13"/>
      <c r="H140" s="13"/>
      <c r="I140" s="45"/>
      <c r="J140" s="10"/>
      <c r="K140" s="27"/>
      <c r="L140" s="27"/>
      <c r="M140" s="27"/>
    </row>
    <row r="141" spans="1:13" s="7" customFormat="1" ht="12.75">
      <c r="A141" s="21"/>
      <c r="B141" s="23"/>
      <c r="C141" s="23"/>
      <c r="D141" s="8"/>
      <c r="E141" s="13"/>
      <c r="F141" s="13"/>
      <c r="G141" s="13"/>
      <c r="H141" s="13"/>
      <c r="I141" s="45"/>
      <c r="J141" s="10"/>
      <c r="K141" s="27"/>
      <c r="L141" s="27"/>
      <c r="M141" s="27"/>
    </row>
    <row r="142" spans="1:13" s="7" customFormat="1" ht="12.75">
      <c r="A142" s="20"/>
      <c r="B142" s="22"/>
      <c r="C142" s="22"/>
      <c r="D142" s="12"/>
      <c r="E142" s="29"/>
      <c r="F142" s="29"/>
      <c r="G142" s="29"/>
      <c r="H142" s="29"/>
      <c r="I142" s="3"/>
      <c r="J142" s="30"/>
      <c r="K142" s="27"/>
      <c r="L142" s="27"/>
      <c r="M142" s="27"/>
    </row>
    <row r="143" spans="1:13" s="7" customFormat="1" ht="12.75">
      <c r="A143" s="20"/>
      <c r="B143" s="22"/>
      <c r="C143" s="22"/>
      <c r="D143" s="12"/>
      <c r="E143" s="29"/>
      <c r="F143" s="29"/>
      <c r="G143" s="29"/>
      <c r="H143" s="29"/>
      <c r="I143" s="3"/>
      <c r="J143" s="30"/>
      <c r="K143" s="27"/>
      <c r="L143" s="27"/>
      <c r="M143" s="27"/>
    </row>
    <row r="144" spans="1:13" s="7" customFormat="1" ht="12.75">
      <c r="A144" s="20"/>
      <c r="B144" s="22"/>
      <c r="C144" s="22"/>
      <c r="D144" s="12"/>
      <c r="E144" s="29"/>
      <c r="F144" s="29"/>
      <c r="G144" s="29"/>
      <c r="H144" s="29"/>
      <c r="I144" s="3"/>
      <c r="J144" s="30"/>
      <c r="K144" s="27"/>
      <c r="L144" s="27"/>
      <c r="M144" s="27"/>
    </row>
    <row r="145" spans="1:13" s="7" customFormat="1" ht="12.75">
      <c r="A145" s="20"/>
      <c r="B145" s="22"/>
      <c r="C145" s="22"/>
      <c r="D145" s="12"/>
      <c r="E145" s="29"/>
      <c r="F145" s="29"/>
      <c r="G145" s="29"/>
      <c r="H145" s="29"/>
      <c r="I145" s="3"/>
      <c r="J145" s="30"/>
      <c r="K145" s="27"/>
      <c r="L145" s="27"/>
      <c r="M145" s="27"/>
    </row>
    <row r="146" spans="1:13" s="7" customFormat="1" ht="12.75">
      <c r="A146" s="20"/>
      <c r="B146" s="22"/>
      <c r="C146" s="22"/>
      <c r="D146" s="12"/>
      <c r="E146" s="29"/>
      <c r="F146" s="29"/>
      <c r="G146" s="29"/>
      <c r="H146" s="29"/>
      <c r="I146" s="3"/>
      <c r="J146" s="30"/>
      <c r="K146" s="27"/>
      <c r="L146" s="27"/>
      <c r="M146" s="27"/>
    </row>
    <row r="147" spans="1:13" s="7" customFormat="1" ht="12.75">
      <c r="A147" s="20"/>
      <c r="B147" s="22"/>
      <c r="C147" s="22"/>
      <c r="D147" s="12"/>
      <c r="E147" s="29"/>
      <c r="F147" s="29"/>
      <c r="G147" s="29"/>
      <c r="H147" s="29"/>
      <c r="I147" s="3"/>
      <c r="J147" s="30"/>
      <c r="K147" s="27"/>
      <c r="L147" s="27"/>
      <c r="M147" s="27"/>
    </row>
    <row r="148" spans="1:13" s="7" customFormat="1" ht="12.75">
      <c r="A148" s="20"/>
      <c r="B148" s="22"/>
      <c r="C148" s="22"/>
      <c r="D148" s="12"/>
      <c r="E148" s="29"/>
      <c r="F148" s="29"/>
      <c r="G148" s="29"/>
      <c r="H148" s="29"/>
      <c r="I148" s="3"/>
      <c r="J148" s="30"/>
      <c r="K148" s="27"/>
      <c r="L148" s="27"/>
      <c r="M148" s="27"/>
    </row>
    <row r="149" spans="1:13" s="7" customFormat="1" ht="12.75">
      <c r="A149" s="20"/>
      <c r="B149" s="22"/>
      <c r="C149" s="22"/>
      <c r="D149" s="12"/>
      <c r="E149" s="29"/>
      <c r="F149" s="29"/>
      <c r="G149" s="29"/>
      <c r="H149" s="29"/>
      <c r="I149" s="3"/>
      <c r="J149" s="30"/>
      <c r="K149" s="27"/>
      <c r="L149" s="27"/>
      <c r="M149" s="27"/>
    </row>
    <row r="150" spans="1:13" s="7" customFormat="1" ht="12.75">
      <c r="A150" s="20"/>
      <c r="B150" s="22"/>
      <c r="C150" s="22"/>
      <c r="D150" s="12"/>
      <c r="E150" s="29"/>
      <c r="F150" s="29"/>
      <c r="G150" s="29"/>
      <c r="H150" s="29"/>
      <c r="I150" s="3"/>
      <c r="J150" s="30"/>
      <c r="K150" s="27"/>
      <c r="L150" s="27"/>
      <c r="M150" s="27"/>
    </row>
    <row r="151" spans="1:13" s="7" customFormat="1" ht="12.75">
      <c r="A151" s="20"/>
      <c r="B151" s="22"/>
      <c r="C151" s="22"/>
      <c r="D151" s="12"/>
      <c r="E151" s="29"/>
      <c r="F151" s="29"/>
      <c r="G151" s="29"/>
      <c r="H151" s="29"/>
      <c r="I151" s="3"/>
      <c r="J151" s="30"/>
      <c r="K151" s="27"/>
      <c r="L151" s="27"/>
      <c r="M151" s="27"/>
    </row>
    <row r="152" spans="1:13" s="7" customFormat="1" ht="12.75">
      <c r="A152" s="20"/>
      <c r="B152" s="22"/>
      <c r="C152" s="22"/>
      <c r="D152" s="12"/>
      <c r="E152" s="29"/>
      <c r="F152" s="29"/>
      <c r="G152" s="29"/>
      <c r="H152" s="29"/>
      <c r="I152" s="3"/>
      <c r="J152" s="30"/>
      <c r="K152" s="27"/>
      <c r="L152" s="27"/>
      <c r="M152" s="27"/>
    </row>
    <row r="153" spans="1:13" s="7" customFormat="1" ht="12.75">
      <c r="A153" s="20"/>
      <c r="B153" s="22"/>
      <c r="C153" s="22"/>
      <c r="D153" s="12"/>
      <c r="E153" s="29"/>
      <c r="F153" s="29"/>
      <c r="G153" s="29"/>
      <c r="H153" s="29"/>
      <c r="I153" s="3"/>
      <c r="J153" s="30"/>
      <c r="K153" s="27"/>
      <c r="L153" s="27"/>
      <c r="M153" s="27"/>
    </row>
    <row r="154" spans="1:13" s="7" customFormat="1" ht="12.75">
      <c r="A154" s="20"/>
      <c r="B154" s="22"/>
      <c r="C154" s="22"/>
      <c r="D154" s="12"/>
      <c r="E154" s="29"/>
      <c r="F154" s="29"/>
      <c r="G154" s="29"/>
      <c r="H154" s="29"/>
      <c r="I154" s="3"/>
      <c r="J154" s="30"/>
      <c r="K154" s="27"/>
      <c r="L154" s="27"/>
      <c r="M154" s="27"/>
    </row>
    <row r="155" spans="1:13" s="7" customFormat="1" ht="12.75">
      <c r="A155" s="20"/>
      <c r="B155" s="22"/>
      <c r="C155" s="22"/>
      <c r="D155" s="12"/>
      <c r="E155" s="29"/>
      <c r="F155" s="29"/>
      <c r="G155" s="29"/>
      <c r="H155" s="29"/>
      <c r="I155" s="3"/>
      <c r="J155" s="30"/>
      <c r="K155" s="27"/>
      <c r="L155" s="27"/>
      <c r="M155" s="27"/>
    </row>
    <row r="156" spans="1:13" s="7" customFormat="1" ht="12.75">
      <c r="A156" s="20"/>
      <c r="B156" s="22"/>
      <c r="C156" s="22"/>
      <c r="D156" s="12"/>
      <c r="E156" s="29"/>
      <c r="F156" s="29"/>
      <c r="G156" s="29"/>
      <c r="H156" s="29"/>
      <c r="I156" s="3"/>
      <c r="J156" s="30"/>
      <c r="K156" s="27"/>
      <c r="L156" s="27"/>
      <c r="M156" s="27"/>
    </row>
    <row r="157" spans="1:13" s="7" customFormat="1" ht="12.75">
      <c r="A157" s="20"/>
      <c r="B157" s="22"/>
      <c r="C157" s="22"/>
      <c r="D157" s="12"/>
      <c r="E157" s="29"/>
      <c r="F157" s="29"/>
      <c r="G157" s="29"/>
      <c r="H157" s="29"/>
      <c r="I157" s="3"/>
      <c r="J157" s="30"/>
      <c r="K157" s="27"/>
      <c r="L157" s="27"/>
      <c r="M157" s="27"/>
    </row>
    <row r="158" spans="1:13" s="7" customFormat="1" ht="12.75">
      <c r="A158" s="20"/>
      <c r="B158" s="22"/>
      <c r="C158" s="22"/>
      <c r="D158" s="12"/>
      <c r="E158" s="29"/>
      <c r="F158" s="29"/>
      <c r="G158" s="29"/>
      <c r="H158" s="29"/>
      <c r="I158" s="3"/>
      <c r="J158" s="30"/>
      <c r="K158" s="27"/>
      <c r="L158" s="27"/>
      <c r="M158" s="27"/>
    </row>
    <row r="159" spans="1:13" s="7" customFormat="1" ht="12.75">
      <c r="A159" s="20"/>
      <c r="B159" s="22"/>
      <c r="C159" s="22"/>
      <c r="D159" s="12"/>
      <c r="E159" s="29"/>
      <c r="F159" s="29"/>
      <c r="G159" s="29"/>
      <c r="H159" s="29"/>
      <c r="I159" s="3"/>
      <c r="J159" s="30"/>
      <c r="K159" s="27"/>
      <c r="L159" s="27"/>
      <c r="M159" s="27"/>
    </row>
    <row r="160" spans="1:13" s="7" customFormat="1" ht="12.75">
      <c r="A160" s="20"/>
      <c r="B160" s="22"/>
      <c r="C160" s="22"/>
      <c r="D160" s="12"/>
      <c r="E160" s="29"/>
      <c r="F160" s="29"/>
      <c r="G160" s="29"/>
      <c r="H160" s="29"/>
      <c r="I160" s="3"/>
      <c r="J160" s="30"/>
      <c r="K160" s="27"/>
      <c r="L160" s="27"/>
      <c r="M160" s="27"/>
    </row>
    <row r="161" spans="1:13" s="7" customFormat="1" ht="12.75">
      <c r="A161" s="20"/>
      <c r="B161" s="22"/>
      <c r="C161" s="22"/>
      <c r="D161" s="12"/>
      <c r="E161" s="29"/>
      <c r="F161" s="29"/>
      <c r="G161" s="29"/>
      <c r="H161" s="29"/>
      <c r="I161" s="3"/>
      <c r="J161" s="30"/>
      <c r="K161" s="27"/>
      <c r="L161" s="27"/>
      <c r="M161" s="27"/>
    </row>
    <row r="162" spans="1:13" s="7" customFormat="1" ht="12.75">
      <c r="A162" s="20"/>
      <c r="B162" s="22"/>
      <c r="C162" s="22"/>
      <c r="D162" s="12"/>
      <c r="E162" s="29"/>
      <c r="F162" s="29"/>
      <c r="G162" s="29"/>
      <c r="H162" s="29"/>
      <c r="I162" s="3"/>
      <c r="J162" s="30"/>
      <c r="K162" s="27"/>
      <c r="L162" s="27"/>
      <c r="M162" s="27"/>
    </row>
    <row r="163" spans="1:13" s="7" customFormat="1" ht="12.75">
      <c r="A163" s="20"/>
      <c r="B163" s="22"/>
      <c r="C163" s="22"/>
      <c r="D163" s="12"/>
      <c r="E163" s="29"/>
      <c r="F163" s="29"/>
      <c r="G163" s="29"/>
      <c r="H163" s="29"/>
      <c r="I163" s="3"/>
      <c r="J163" s="30"/>
      <c r="K163" s="27"/>
      <c r="L163" s="27"/>
      <c r="M163" s="27"/>
    </row>
    <row r="164" spans="1:13" s="7" customFormat="1" ht="12.75">
      <c r="A164" s="20"/>
      <c r="B164" s="22"/>
      <c r="C164" s="22"/>
      <c r="D164" s="12"/>
      <c r="E164" s="29"/>
      <c r="F164" s="29"/>
      <c r="G164" s="29"/>
      <c r="H164" s="29"/>
      <c r="I164" s="3"/>
      <c r="J164" s="30"/>
      <c r="K164" s="27"/>
      <c r="L164" s="27"/>
      <c r="M164" s="27"/>
    </row>
    <row r="165" spans="1:13" s="7" customFormat="1" ht="12.75">
      <c r="A165" s="20"/>
      <c r="B165" s="22"/>
      <c r="C165" s="22"/>
      <c r="D165" s="12"/>
      <c r="E165" s="29"/>
      <c r="F165" s="29"/>
      <c r="G165" s="29"/>
      <c r="H165" s="29"/>
      <c r="I165" s="3"/>
      <c r="J165" s="30"/>
      <c r="K165" s="27"/>
      <c r="L165" s="27"/>
      <c r="M165" s="27"/>
    </row>
  </sheetData>
  <sheetProtection/>
  <printOptions/>
  <pageMargins left="0.984251968503937" right="0.5905511811023623" top="0.6299212598425197" bottom="0" header="0.5905511811023623" footer="0"/>
  <pageSetup horizontalDpi="300" verticalDpi="300" orientation="landscape" paperSize="9" r:id="rId1"/>
  <headerFooter alignWithMargins="0">
    <oddHeader>&amp;LBONCHAMP&amp;CCHAMPIONNAT REGIONAL 4
FSCF CR PAYS DE LA LOIRE&amp;R16 JUIN 2019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A7" sqref="A7:J11"/>
    </sheetView>
  </sheetViews>
  <sheetFormatPr defaultColWidth="11.421875" defaultRowHeight="12.75"/>
  <cols>
    <col min="1" max="1" width="7.140625" style="20" customWidth="1"/>
    <col min="2" max="2" width="17.57421875" style="22" customWidth="1"/>
    <col min="3" max="3" width="17.421875" style="22" customWidth="1"/>
    <col min="4" max="4" width="22.00390625" style="12" customWidth="1"/>
    <col min="5" max="6" width="7.8515625" style="29" customWidth="1"/>
    <col min="7" max="7" width="9.57421875" style="29" customWidth="1"/>
    <col min="8" max="8" width="8.28125" style="29" customWidth="1"/>
    <col min="9" max="9" width="7.00390625" style="3" customWidth="1"/>
    <col min="10" max="10" width="11.8515625" style="30" customWidth="1"/>
    <col min="11" max="11" width="11.7109375" style="27" customWidth="1"/>
    <col min="12" max="12" width="6.7109375" style="27" customWidth="1"/>
    <col min="13" max="13" width="11.421875" style="27" customWidth="1"/>
  </cols>
  <sheetData>
    <row r="1" spans="1:10" ht="12.75">
      <c r="A1" s="120"/>
      <c r="B1" s="121"/>
      <c r="C1" s="121"/>
      <c r="D1" s="122"/>
      <c r="E1" s="123"/>
      <c r="F1" s="123"/>
      <c r="G1" s="123"/>
      <c r="H1" s="243"/>
      <c r="I1" s="123"/>
      <c r="J1" s="124"/>
    </row>
    <row r="2" spans="1:10" ht="12.75">
      <c r="A2" s="196"/>
      <c r="C2" s="185" t="s">
        <v>6</v>
      </c>
      <c r="D2" s="47"/>
      <c r="E2" s="187"/>
      <c r="F2" s="187"/>
      <c r="G2" s="187"/>
      <c r="H2" s="188" t="s">
        <v>239</v>
      </c>
      <c r="I2" s="46"/>
      <c r="J2" s="47"/>
    </row>
    <row r="3" spans="1:10" ht="12.75">
      <c r="A3" s="196"/>
      <c r="B3" s="191"/>
      <c r="C3" s="186"/>
      <c r="D3" s="47"/>
      <c r="E3" s="187"/>
      <c r="F3" s="187"/>
      <c r="G3" s="187"/>
      <c r="H3" s="187"/>
      <c r="I3" s="46"/>
      <c r="J3" s="47"/>
    </row>
    <row r="4" spans="1:10" ht="12.75">
      <c r="A4" s="105"/>
      <c r="B4" s="67"/>
      <c r="C4" s="67"/>
      <c r="D4" s="68"/>
      <c r="E4" s="104"/>
      <c r="F4" s="104"/>
      <c r="G4" s="104"/>
      <c r="H4" s="104"/>
      <c r="I4" s="103"/>
      <c r="J4" s="106"/>
    </row>
    <row r="5" spans="1:13" s="184" customFormat="1" ht="12.75">
      <c r="A5" s="107"/>
      <c r="B5" s="72" t="s">
        <v>14</v>
      </c>
      <c r="C5" s="72" t="s">
        <v>15</v>
      </c>
      <c r="D5" s="64" t="s">
        <v>0</v>
      </c>
      <c r="E5" s="92" t="s">
        <v>19</v>
      </c>
      <c r="F5" s="92" t="s">
        <v>20</v>
      </c>
      <c r="G5" s="92" t="s">
        <v>9</v>
      </c>
      <c r="H5" s="92" t="s">
        <v>3</v>
      </c>
      <c r="I5" s="64" t="s">
        <v>4</v>
      </c>
      <c r="J5" s="61" t="s">
        <v>2</v>
      </c>
      <c r="K5" s="180"/>
      <c r="L5" s="180"/>
      <c r="M5" s="180"/>
    </row>
    <row r="6" spans="1:13" s="12" customFormat="1" ht="12.75">
      <c r="A6" s="172"/>
      <c r="B6" s="172"/>
      <c r="C6" s="172"/>
      <c r="D6" s="172"/>
      <c r="E6" s="241">
        <v>4</v>
      </c>
      <c r="F6" s="241">
        <v>4</v>
      </c>
      <c r="G6" s="241">
        <v>10</v>
      </c>
      <c r="H6" s="241">
        <v>10</v>
      </c>
      <c r="I6" s="241"/>
      <c r="J6" s="241">
        <f aca="true" t="shared" si="0" ref="J6:J19">SUM(E6:H6)-I6</f>
        <v>28</v>
      </c>
      <c r="K6" s="34"/>
      <c r="L6" s="27"/>
      <c r="M6" s="34"/>
    </row>
    <row r="7" spans="1:13" s="12" customFormat="1" ht="12.75">
      <c r="A7" s="201">
        <v>1</v>
      </c>
      <c r="B7" s="253" t="s">
        <v>220</v>
      </c>
      <c r="C7" s="253" t="s">
        <v>134</v>
      </c>
      <c r="D7" s="130" t="s">
        <v>56</v>
      </c>
      <c r="E7" s="92">
        <v>1.8</v>
      </c>
      <c r="F7" s="92">
        <v>2</v>
      </c>
      <c r="G7" s="92">
        <v>7.766</v>
      </c>
      <c r="H7" s="92">
        <v>6.966</v>
      </c>
      <c r="I7" s="64"/>
      <c r="J7" s="108">
        <f t="shared" si="0"/>
        <v>18.532</v>
      </c>
      <c r="K7" s="34"/>
      <c r="L7" s="27"/>
      <c r="M7" s="34"/>
    </row>
    <row r="8" spans="1:10" ht="12.75">
      <c r="A8" s="201">
        <v>2</v>
      </c>
      <c r="B8" s="253" t="s">
        <v>137</v>
      </c>
      <c r="C8" s="253" t="s">
        <v>138</v>
      </c>
      <c r="D8" s="130" t="s">
        <v>139</v>
      </c>
      <c r="E8" s="255">
        <v>2</v>
      </c>
      <c r="F8" s="92">
        <v>1.45</v>
      </c>
      <c r="G8" s="92">
        <v>7.233</v>
      </c>
      <c r="H8" s="92">
        <v>7.033</v>
      </c>
      <c r="I8" s="92"/>
      <c r="J8" s="108">
        <f t="shared" si="0"/>
        <v>17.716</v>
      </c>
    </row>
    <row r="9" spans="1:10" ht="12.75">
      <c r="A9" s="201">
        <v>3</v>
      </c>
      <c r="B9" s="253" t="s">
        <v>219</v>
      </c>
      <c r="C9" s="253" t="s">
        <v>136</v>
      </c>
      <c r="D9" s="130" t="s">
        <v>56</v>
      </c>
      <c r="E9" s="93">
        <v>1.3</v>
      </c>
      <c r="F9" s="93">
        <v>2.3</v>
      </c>
      <c r="G9" s="93">
        <v>6.8</v>
      </c>
      <c r="H9" s="93">
        <v>6.966</v>
      </c>
      <c r="I9" s="93"/>
      <c r="J9" s="108">
        <f t="shared" si="0"/>
        <v>17.366</v>
      </c>
    </row>
    <row r="10" spans="1:13" s="30" customFormat="1" ht="12.75">
      <c r="A10" s="201">
        <v>4</v>
      </c>
      <c r="B10" s="253" t="s">
        <v>140</v>
      </c>
      <c r="C10" s="253" t="s">
        <v>141</v>
      </c>
      <c r="D10" s="130" t="s">
        <v>139</v>
      </c>
      <c r="E10" s="255">
        <v>1.5</v>
      </c>
      <c r="F10" s="92">
        <v>2.35</v>
      </c>
      <c r="G10" s="92">
        <v>6.4</v>
      </c>
      <c r="H10" s="92">
        <v>7.1</v>
      </c>
      <c r="I10" s="92"/>
      <c r="J10" s="108">
        <f t="shared" si="0"/>
        <v>17.35</v>
      </c>
      <c r="K10" s="135"/>
      <c r="L10" s="135"/>
      <c r="M10" s="135"/>
    </row>
    <row r="11" spans="1:12" s="39" customFormat="1" ht="12" customHeight="1">
      <c r="A11" s="201">
        <v>5</v>
      </c>
      <c r="B11" s="253" t="s">
        <v>222</v>
      </c>
      <c r="C11" s="253" t="s">
        <v>135</v>
      </c>
      <c r="D11" s="130" t="s">
        <v>56</v>
      </c>
      <c r="E11" s="93">
        <v>2.15</v>
      </c>
      <c r="F11" s="93">
        <v>1.65</v>
      </c>
      <c r="G11" s="93">
        <v>6.1</v>
      </c>
      <c r="H11" s="93">
        <v>6.266</v>
      </c>
      <c r="I11" s="102"/>
      <c r="J11" s="108">
        <f t="shared" si="0"/>
        <v>16.165999999999997</v>
      </c>
      <c r="L11" s="112"/>
    </row>
    <row r="12" spans="1:12" s="39" customFormat="1" ht="12" customHeight="1">
      <c r="A12" s="308">
        <v>6</v>
      </c>
      <c r="B12" s="289" t="s">
        <v>221</v>
      </c>
      <c r="C12" s="289" t="s">
        <v>133</v>
      </c>
      <c r="D12" s="280" t="s">
        <v>56</v>
      </c>
      <c r="E12" s="296">
        <v>1.1</v>
      </c>
      <c r="F12" s="296">
        <v>1.85</v>
      </c>
      <c r="G12" s="296">
        <v>6.533</v>
      </c>
      <c r="H12" s="296">
        <v>6.633</v>
      </c>
      <c r="I12" s="296"/>
      <c r="J12" s="292">
        <f t="shared" si="0"/>
        <v>16.116</v>
      </c>
      <c r="L12" s="112"/>
    </row>
    <row r="13" spans="1:12" s="39" customFormat="1" ht="12" customHeight="1">
      <c r="A13" s="201">
        <v>7</v>
      </c>
      <c r="B13" s="253" t="s">
        <v>54</v>
      </c>
      <c r="C13" s="253" t="s">
        <v>217</v>
      </c>
      <c r="D13" s="130" t="s">
        <v>62</v>
      </c>
      <c r="E13" s="255">
        <v>0.5</v>
      </c>
      <c r="F13" s="92">
        <v>1.8</v>
      </c>
      <c r="G13" s="92">
        <v>5.066</v>
      </c>
      <c r="H13" s="92">
        <v>5.733</v>
      </c>
      <c r="I13" s="92"/>
      <c r="J13" s="108">
        <f t="shared" si="0"/>
        <v>13.099</v>
      </c>
      <c r="L13" s="112"/>
    </row>
    <row r="14" spans="1:12" s="39" customFormat="1" ht="12" customHeight="1">
      <c r="A14" s="201">
        <v>8</v>
      </c>
      <c r="B14" s="253" t="s">
        <v>126</v>
      </c>
      <c r="C14" s="253" t="s">
        <v>142</v>
      </c>
      <c r="D14" s="130" t="s">
        <v>125</v>
      </c>
      <c r="E14" s="92">
        <v>0.8</v>
      </c>
      <c r="F14" s="297">
        <v>1.4</v>
      </c>
      <c r="G14" s="297">
        <v>4.966</v>
      </c>
      <c r="H14" s="297">
        <v>5.133</v>
      </c>
      <c r="I14" s="93"/>
      <c r="J14" s="108">
        <f t="shared" si="0"/>
        <v>12.299</v>
      </c>
      <c r="L14" s="112"/>
    </row>
    <row r="15" spans="1:12" s="39" customFormat="1" ht="12" customHeight="1">
      <c r="A15" s="201">
        <v>9</v>
      </c>
      <c r="B15" s="253" t="s">
        <v>206</v>
      </c>
      <c r="C15" s="253" t="s">
        <v>218</v>
      </c>
      <c r="D15" s="130" t="s">
        <v>62</v>
      </c>
      <c r="E15" s="92">
        <v>0.8</v>
      </c>
      <c r="F15" s="92">
        <v>1.1</v>
      </c>
      <c r="G15" s="92">
        <v>4.333</v>
      </c>
      <c r="H15" s="92">
        <v>5.733</v>
      </c>
      <c r="I15" s="64"/>
      <c r="J15" s="108">
        <f t="shared" si="0"/>
        <v>11.966000000000001</v>
      </c>
      <c r="L15" s="112"/>
    </row>
    <row r="16" spans="1:12" s="39" customFormat="1" ht="12" customHeight="1">
      <c r="A16" s="201">
        <v>10</v>
      </c>
      <c r="B16" s="258" t="s">
        <v>145</v>
      </c>
      <c r="C16" s="258" t="s">
        <v>146</v>
      </c>
      <c r="D16" s="244" t="s">
        <v>125</v>
      </c>
      <c r="E16" s="93">
        <v>0.4</v>
      </c>
      <c r="F16" s="93">
        <v>1.6</v>
      </c>
      <c r="G16" s="93">
        <v>4.1</v>
      </c>
      <c r="H16" s="93">
        <v>5.366</v>
      </c>
      <c r="I16" s="102"/>
      <c r="J16" s="108">
        <f t="shared" si="0"/>
        <v>11.466</v>
      </c>
      <c r="L16" s="112"/>
    </row>
    <row r="17" spans="1:12" s="39" customFormat="1" ht="12" customHeight="1">
      <c r="A17" s="201">
        <v>11</v>
      </c>
      <c r="B17" s="253" t="s">
        <v>143</v>
      </c>
      <c r="C17" s="253" t="s">
        <v>144</v>
      </c>
      <c r="D17" s="130" t="s">
        <v>125</v>
      </c>
      <c r="E17" s="240">
        <v>0.25</v>
      </c>
      <c r="F17" s="92">
        <v>1.3</v>
      </c>
      <c r="G17" s="92">
        <v>5</v>
      </c>
      <c r="H17" s="92">
        <v>4.633</v>
      </c>
      <c r="I17" s="92"/>
      <c r="J17" s="108">
        <f t="shared" si="0"/>
        <v>11.183</v>
      </c>
      <c r="L17" s="112"/>
    </row>
    <row r="18" spans="1:12" s="39" customFormat="1" ht="12" customHeight="1">
      <c r="A18" s="201">
        <v>12</v>
      </c>
      <c r="B18" s="131" t="s">
        <v>75</v>
      </c>
      <c r="C18" s="131" t="s">
        <v>190</v>
      </c>
      <c r="D18" s="131" t="s">
        <v>67</v>
      </c>
      <c r="E18" s="93">
        <v>0.75</v>
      </c>
      <c r="F18" s="93">
        <v>1.2</v>
      </c>
      <c r="G18" s="93">
        <v>3.433</v>
      </c>
      <c r="H18" s="93">
        <v>5.233</v>
      </c>
      <c r="I18" s="93"/>
      <c r="J18" s="108">
        <f t="shared" si="0"/>
        <v>10.616</v>
      </c>
      <c r="L18" s="112"/>
    </row>
    <row r="19" spans="1:12" s="39" customFormat="1" ht="12.75">
      <c r="A19" s="201">
        <v>13</v>
      </c>
      <c r="B19" s="253" t="s">
        <v>147</v>
      </c>
      <c r="C19" s="253" t="s">
        <v>148</v>
      </c>
      <c r="D19" s="130" t="s">
        <v>125</v>
      </c>
      <c r="E19" s="93">
        <v>0.35</v>
      </c>
      <c r="F19" s="93">
        <v>1.1</v>
      </c>
      <c r="G19" s="93">
        <v>3.366</v>
      </c>
      <c r="H19" s="93">
        <v>5.066</v>
      </c>
      <c r="I19" s="93"/>
      <c r="J19" s="108">
        <f t="shared" si="0"/>
        <v>9.882000000000001</v>
      </c>
      <c r="L19" s="112"/>
    </row>
    <row r="20" spans="1:12" s="24" customFormat="1" ht="12.75">
      <c r="A20" s="20"/>
      <c r="B20" s="22"/>
      <c r="C20" s="22"/>
      <c r="D20" s="12"/>
      <c r="E20" s="29"/>
      <c r="F20" s="29"/>
      <c r="G20" s="29"/>
      <c r="H20" s="29"/>
      <c r="I20" s="3"/>
      <c r="J20" s="30"/>
      <c r="L20" s="25"/>
    </row>
    <row r="21" spans="1:13" s="186" customFormat="1" ht="12.75">
      <c r="A21" s="34"/>
      <c r="B21" s="32"/>
      <c r="C21" s="32"/>
      <c r="D21" s="12"/>
      <c r="E21" s="12"/>
      <c r="F21" s="12"/>
      <c r="G21" s="12"/>
      <c r="H21" s="12"/>
      <c r="I21" s="12"/>
      <c r="J21" s="12"/>
      <c r="K21" s="180"/>
      <c r="L21" s="179"/>
      <c r="M21" s="180"/>
    </row>
    <row r="22" spans="5:13" s="25" customFormat="1" ht="12.75">
      <c r="E22" s="12"/>
      <c r="F22" s="12"/>
      <c r="G22" s="12"/>
      <c r="H22" s="12"/>
      <c r="I22" s="12"/>
      <c r="J22" s="12"/>
      <c r="K22" s="36"/>
      <c r="L22" s="37"/>
      <c r="M22" s="27"/>
    </row>
    <row r="23" spans="11:12" ht="12.75">
      <c r="K23" s="36"/>
      <c r="L23" s="35"/>
    </row>
    <row r="24" spans="2:12" ht="12.75">
      <c r="B24" s="111"/>
      <c r="C24" s="111"/>
      <c r="K24" s="36"/>
      <c r="L24" s="35"/>
    </row>
    <row r="25" spans="1:12" s="30" customFormat="1" ht="12" customHeight="1">
      <c r="A25" s="20"/>
      <c r="B25" s="170"/>
      <c r="C25" s="170"/>
      <c r="D25" s="12"/>
      <c r="E25" s="29"/>
      <c r="F25" s="29"/>
      <c r="G25" s="29"/>
      <c r="H25" s="29"/>
      <c r="I25" s="3"/>
      <c r="K25" s="28"/>
      <c r="L25" s="135"/>
    </row>
    <row r="26" spans="1:12" s="39" customFormat="1" ht="12" customHeight="1">
      <c r="A26" s="20"/>
      <c r="B26" s="170"/>
      <c r="C26" s="170"/>
      <c r="D26" s="12"/>
      <c r="E26" s="29"/>
      <c r="F26" s="29"/>
      <c r="G26" s="29"/>
      <c r="H26" s="29"/>
      <c r="I26" s="3"/>
      <c r="J26" s="30"/>
      <c r="L26" s="112"/>
    </row>
    <row r="27" spans="1:13" s="136" customFormat="1" ht="12.75">
      <c r="A27" s="20"/>
      <c r="B27" s="171"/>
      <c r="C27" s="171"/>
      <c r="D27" s="12"/>
      <c r="E27" s="29"/>
      <c r="F27" s="29"/>
      <c r="G27" s="29"/>
      <c r="H27" s="29"/>
      <c r="I27" s="3"/>
      <c r="J27" s="30"/>
      <c r="K27" s="30"/>
      <c r="L27" s="135"/>
      <c r="M27" s="30"/>
    </row>
    <row r="28" spans="1:13" s="136" customFormat="1" ht="12.75">
      <c r="A28" s="20"/>
      <c r="B28" s="171"/>
      <c r="C28" s="171"/>
      <c r="D28" s="12"/>
      <c r="E28" s="29"/>
      <c r="F28" s="29"/>
      <c r="G28" s="29"/>
      <c r="H28" s="29"/>
      <c r="I28" s="3"/>
      <c r="J28" s="30"/>
      <c r="K28" s="30"/>
      <c r="L28" s="137"/>
      <c r="M28" s="135"/>
    </row>
    <row r="29" spans="1:13" s="136" customFormat="1" ht="12.75">
      <c r="A29" s="20"/>
      <c r="B29" s="171"/>
      <c r="C29" s="171"/>
      <c r="D29" s="12"/>
      <c r="E29" s="29"/>
      <c r="F29" s="29"/>
      <c r="G29" s="29"/>
      <c r="H29" s="29"/>
      <c r="I29" s="3"/>
      <c r="J29" s="30"/>
      <c r="K29" s="30"/>
      <c r="L29" s="137"/>
      <c r="M29" s="135"/>
    </row>
    <row r="30" spans="1:13" s="136" customFormat="1" ht="12.75">
      <c r="A30" s="20"/>
      <c r="B30" s="23"/>
      <c r="C30" s="23"/>
      <c r="D30" s="12"/>
      <c r="E30" s="29"/>
      <c r="F30" s="29"/>
      <c r="G30" s="29"/>
      <c r="H30" s="29"/>
      <c r="I30" s="3"/>
      <c r="J30" s="30"/>
      <c r="K30" s="138"/>
      <c r="L30" s="135"/>
      <c r="M30" s="135"/>
    </row>
    <row r="31" spans="1:12" s="39" customFormat="1" ht="12.75">
      <c r="A31" s="20"/>
      <c r="B31" s="23"/>
      <c r="C31" s="23"/>
      <c r="D31" s="12"/>
      <c r="E31" s="29"/>
      <c r="F31" s="29"/>
      <c r="G31" s="29"/>
      <c r="H31" s="29"/>
      <c r="I31" s="3"/>
      <c r="J31" s="30"/>
      <c r="K31" s="145"/>
      <c r="L31" s="112"/>
    </row>
    <row r="32" spans="1:13" s="33" customFormat="1" ht="12.75">
      <c r="A32" s="20"/>
      <c r="B32" s="23"/>
      <c r="C32" s="23"/>
      <c r="D32" s="12"/>
      <c r="E32" s="29"/>
      <c r="F32" s="29"/>
      <c r="G32" s="29"/>
      <c r="H32" s="29"/>
      <c r="I32" s="3"/>
      <c r="J32" s="30"/>
      <c r="K32" s="36"/>
      <c r="L32" s="35"/>
      <c r="M32"/>
    </row>
    <row r="33" spans="1:13" s="33" customFormat="1" ht="12.75">
      <c r="A33" s="20"/>
      <c r="B33" s="23"/>
      <c r="C33" s="23"/>
      <c r="D33" s="12"/>
      <c r="E33" s="29"/>
      <c r="F33" s="29"/>
      <c r="G33" s="29"/>
      <c r="H33" s="29"/>
      <c r="I33" s="3"/>
      <c r="J33" s="30"/>
      <c r="K33" s="27"/>
      <c r="L33" s="27"/>
      <c r="M33" s="27"/>
    </row>
    <row r="34" spans="1:13" s="33" customFormat="1" ht="12.75">
      <c r="A34" s="20"/>
      <c r="B34" s="23"/>
      <c r="C34" s="23"/>
      <c r="D34" s="12"/>
      <c r="E34" s="29"/>
      <c r="F34" s="29"/>
      <c r="G34" s="29"/>
      <c r="H34" s="29"/>
      <c r="I34" s="3"/>
      <c r="J34" s="30"/>
      <c r="K34" s="110"/>
      <c r="L34" s="27"/>
      <c r="M34" s="27"/>
    </row>
    <row r="35" spans="1:13" s="33" customFormat="1" ht="12.75">
      <c r="A35" s="20"/>
      <c r="B35" s="23"/>
      <c r="C35" s="23"/>
      <c r="D35" s="12"/>
      <c r="E35" s="29"/>
      <c r="F35" s="29"/>
      <c r="G35" s="29"/>
      <c r="H35" s="29"/>
      <c r="I35" s="3"/>
      <c r="J35" s="30"/>
      <c r="K35" s="110"/>
      <c r="L35" s="38"/>
      <c r="M35" s="27"/>
    </row>
    <row r="36" spans="1:13" s="33" customFormat="1" ht="12.75">
      <c r="A36" s="20"/>
      <c r="B36" s="23"/>
      <c r="C36" s="23"/>
      <c r="D36" s="12"/>
      <c r="E36" s="29"/>
      <c r="F36" s="29"/>
      <c r="G36" s="29"/>
      <c r="H36" s="29"/>
      <c r="I36" s="3"/>
      <c r="J36" s="30"/>
      <c r="K36" s="110"/>
      <c r="L36" s="38"/>
      <c r="M36" s="27"/>
    </row>
    <row r="37" spans="2:11" ht="12.75">
      <c r="B37" s="23"/>
      <c r="C37" s="23"/>
      <c r="K37" s="110"/>
    </row>
    <row r="38" spans="1:13" s="42" customFormat="1" ht="12.75">
      <c r="A38" s="20"/>
      <c r="B38" s="22"/>
      <c r="C38" s="22"/>
      <c r="D38" s="12"/>
      <c r="E38" s="29"/>
      <c r="F38" s="29"/>
      <c r="G38" s="29"/>
      <c r="H38" s="29"/>
      <c r="I38" s="3"/>
      <c r="J38" s="30"/>
      <c r="K38" s="110"/>
      <c r="L38" s="27"/>
      <c r="M38" s="27"/>
    </row>
    <row r="39" spans="1:13" s="33" customFormat="1" ht="12.75">
      <c r="A39" s="20"/>
      <c r="B39" s="22"/>
      <c r="C39" s="22"/>
      <c r="D39" s="12"/>
      <c r="E39" s="29"/>
      <c r="F39" s="29"/>
      <c r="G39" s="29"/>
      <c r="H39" s="29"/>
      <c r="I39" s="3"/>
      <c r="J39" s="30"/>
      <c r="K39" s="110"/>
      <c r="L39" s="27"/>
      <c r="M39" s="27"/>
    </row>
    <row r="40" spans="1:13" s="33" customFormat="1" ht="12.75" customHeight="1">
      <c r="A40" s="20"/>
      <c r="B40" s="22"/>
      <c r="C40" s="22"/>
      <c r="D40" s="12"/>
      <c r="E40" s="29"/>
      <c r="F40" s="29"/>
      <c r="G40" s="29"/>
      <c r="H40" s="29"/>
      <c r="I40" s="3"/>
      <c r="J40" s="30"/>
      <c r="K40"/>
      <c r="L40" s="7"/>
      <c r="M40"/>
    </row>
    <row r="43" spans="1:13" s="32" customFormat="1" ht="12.75">
      <c r="A43" s="20"/>
      <c r="B43" s="22"/>
      <c r="C43" s="22"/>
      <c r="D43" s="12"/>
      <c r="E43" s="29"/>
      <c r="F43" s="29"/>
      <c r="G43" s="29"/>
      <c r="H43" s="29"/>
      <c r="I43" s="3"/>
      <c r="J43" s="30"/>
      <c r="K43"/>
      <c r="L43" s="7"/>
      <c r="M43" s="27"/>
    </row>
    <row r="44" spans="1:13" s="33" customFormat="1" ht="12.75">
      <c r="A44" s="20"/>
      <c r="B44" s="22"/>
      <c r="C44" s="22"/>
      <c r="D44" s="12"/>
      <c r="E44" s="29"/>
      <c r="F44" s="29"/>
      <c r="G44" s="29"/>
      <c r="H44" s="29"/>
      <c r="I44" s="3"/>
      <c r="J44" s="30"/>
      <c r="K44"/>
      <c r="L44" s="7"/>
      <c r="M44" s="27"/>
    </row>
    <row r="45" spans="1:13" s="33" customFormat="1" ht="12.75">
      <c r="A45" s="20"/>
      <c r="B45" s="22"/>
      <c r="C45" s="22"/>
      <c r="D45" s="12"/>
      <c r="E45" s="13"/>
      <c r="F45" s="13"/>
      <c r="G45" s="13"/>
      <c r="H45" s="13"/>
      <c r="I45" s="48"/>
      <c r="J45" s="31"/>
      <c r="K45" s="27"/>
      <c r="L45" s="27"/>
      <c r="M45" s="27"/>
    </row>
    <row r="46" spans="1:13" s="33" customFormat="1" ht="12.75">
      <c r="A46" s="20"/>
      <c r="B46" s="22"/>
      <c r="C46" s="22"/>
      <c r="D46" s="12"/>
      <c r="E46" s="13"/>
      <c r="F46" s="13"/>
      <c r="G46" s="13"/>
      <c r="H46" s="13"/>
      <c r="I46" s="48"/>
      <c r="J46" s="31"/>
      <c r="K46" s="27"/>
      <c r="L46" s="27"/>
      <c r="M46" s="27"/>
    </row>
    <row r="47" spans="5:10" ht="12.75">
      <c r="E47" s="13"/>
      <c r="F47" s="13"/>
      <c r="G47" s="13"/>
      <c r="H47" s="13"/>
      <c r="I47" s="48"/>
      <c r="J47" s="31"/>
    </row>
    <row r="48" spans="5:10" ht="12.75">
      <c r="E48" s="13"/>
      <c r="F48" s="13"/>
      <c r="G48" s="13"/>
      <c r="H48" s="13"/>
      <c r="I48" s="48"/>
      <c r="J48" s="31"/>
    </row>
    <row r="49" spans="5:10" ht="12.75">
      <c r="E49" s="13"/>
      <c r="F49" s="13"/>
      <c r="G49" s="13"/>
      <c r="H49" s="13"/>
      <c r="I49" s="48"/>
      <c r="J49" s="31"/>
    </row>
    <row r="50" spans="5:10" ht="12.75">
      <c r="E50" s="13"/>
      <c r="F50" s="13"/>
      <c r="G50" s="13"/>
      <c r="H50" s="13"/>
      <c r="I50" s="48"/>
      <c r="J50" s="31"/>
    </row>
    <row r="51" spans="5:10" ht="12.75">
      <c r="E51" s="13"/>
      <c r="F51" s="13"/>
      <c r="G51" s="13"/>
      <c r="H51" s="13"/>
      <c r="I51" s="48"/>
      <c r="J51" s="31"/>
    </row>
    <row r="52" spans="5:10" ht="12.75">
      <c r="E52" s="13"/>
      <c r="F52" s="13"/>
      <c r="G52" s="13"/>
      <c r="H52" s="13"/>
      <c r="I52" s="48"/>
      <c r="J52" s="31"/>
    </row>
    <row r="53" spans="5:10" ht="12.75">
      <c r="E53" s="13"/>
      <c r="F53" s="13"/>
      <c r="G53" s="13"/>
      <c r="H53" s="13"/>
      <c r="I53" s="48"/>
      <c r="J53" s="31"/>
    </row>
    <row r="54" spans="5:10" ht="12.75">
      <c r="E54" s="13"/>
      <c r="F54" s="13"/>
      <c r="G54" s="13"/>
      <c r="H54" s="13"/>
      <c r="I54" s="48"/>
      <c r="J54" s="31"/>
    </row>
    <row r="55" spans="5:10" ht="12.75">
      <c r="E55" s="13"/>
      <c r="F55" s="13"/>
      <c r="G55" s="13"/>
      <c r="H55" s="13"/>
      <c r="I55" s="48"/>
      <c r="J55" s="31"/>
    </row>
    <row r="56" spans="5:10" ht="12.75">
      <c r="E56" s="13"/>
      <c r="F56" s="13"/>
      <c r="G56" s="13"/>
      <c r="H56" s="13"/>
      <c r="I56" s="48"/>
      <c r="J56" s="31"/>
    </row>
    <row r="57" spans="5:10" ht="12.75">
      <c r="E57" s="13"/>
      <c r="F57" s="13"/>
      <c r="G57" s="13"/>
      <c r="H57" s="13"/>
      <c r="I57" s="48"/>
      <c r="J57" s="31"/>
    </row>
    <row r="58" spans="5:10" ht="12.75">
      <c r="E58" s="13"/>
      <c r="F58" s="13"/>
      <c r="G58" s="13"/>
      <c r="H58" s="13"/>
      <c r="I58" s="48"/>
      <c r="J58" s="31"/>
    </row>
    <row r="77" spans="1:10" ht="12.75">
      <c r="A77" s="21"/>
      <c r="B77" s="23"/>
      <c r="C77" s="23"/>
      <c r="D77" s="8"/>
      <c r="E77" s="13"/>
      <c r="F77" s="13"/>
      <c r="G77" s="13"/>
      <c r="H77" s="13"/>
      <c r="I77" s="45"/>
      <c r="J77" s="10"/>
    </row>
    <row r="78" spans="1:10" ht="12.75">
      <c r="A78" s="21"/>
      <c r="B78" s="23"/>
      <c r="C78" s="23"/>
      <c r="D78" s="8"/>
      <c r="E78" s="13"/>
      <c r="F78" s="13"/>
      <c r="G78" s="13"/>
      <c r="H78" s="13"/>
      <c r="I78" s="45"/>
      <c r="J78" s="10"/>
    </row>
    <row r="79" spans="1:10" ht="12.75">
      <c r="A79" s="21"/>
      <c r="B79" s="23"/>
      <c r="C79" s="23"/>
      <c r="D79" s="8"/>
      <c r="E79" s="13"/>
      <c r="F79" s="13"/>
      <c r="G79" s="13"/>
      <c r="H79" s="13"/>
      <c r="I79" s="45"/>
      <c r="J79" s="10"/>
    </row>
    <row r="80" spans="1:10" ht="12.75">
      <c r="A80" s="21"/>
      <c r="B80" s="23"/>
      <c r="C80" s="23"/>
      <c r="D80" s="8"/>
      <c r="E80" s="13"/>
      <c r="F80" s="13"/>
      <c r="G80" s="13"/>
      <c r="H80" s="13"/>
      <c r="I80" s="45"/>
      <c r="J80" s="10"/>
    </row>
    <row r="81" spans="1:10" ht="12.75">
      <c r="A81" s="21"/>
      <c r="B81" s="23"/>
      <c r="C81" s="23"/>
      <c r="D81" s="8"/>
      <c r="E81" s="13"/>
      <c r="F81" s="13"/>
      <c r="G81" s="13"/>
      <c r="H81" s="13"/>
      <c r="I81" s="45"/>
      <c r="J81" s="10"/>
    </row>
    <row r="82" spans="1:10" ht="12.75">
      <c r="A82" s="21"/>
      <c r="B82" s="23"/>
      <c r="C82" s="23"/>
      <c r="D82" s="8"/>
      <c r="E82" s="13"/>
      <c r="F82" s="13"/>
      <c r="G82" s="13"/>
      <c r="H82" s="13"/>
      <c r="I82" s="45"/>
      <c r="J82" s="10"/>
    </row>
    <row r="83" spans="1:10" ht="12.75">
      <c r="A83" s="21"/>
      <c r="B83" s="23"/>
      <c r="C83" s="23"/>
      <c r="D83" s="8"/>
      <c r="E83" s="13"/>
      <c r="F83" s="13"/>
      <c r="G83" s="13"/>
      <c r="H83" s="13"/>
      <c r="I83" s="45"/>
      <c r="J83" s="10"/>
    </row>
    <row r="84" spans="1:10" ht="12.75">
      <c r="A84" s="21"/>
      <c r="B84" s="23"/>
      <c r="C84" s="23"/>
      <c r="D84" s="8"/>
      <c r="E84" s="13"/>
      <c r="F84" s="13"/>
      <c r="G84" s="13"/>
      <c r="H84" s="13"/>
      <c r="I84" s="45"/>
      <c r="J84" s="10"/>
    </row>
    <row r="85" spans="1:10" ht="12.75">
      <c r="A85" s="21"/>
      <c r="B85" s="23"/>
      <c r="C85" s="23"/>
      <c r="D85" s="8"/>
      <c r="E85" s="13"/>
      <c r="F85" s="13"/>
      <c r="G85" s="13"/>
      <c r="H85" s="13"/>
      <c r="I85" s="45"/>
      <c r="J85" s="10"/>
    </row>
    <row r="86" spans="1:10" ht="12.75">
      <c r="A86" s="21"/>
      <c r="B86" s="23"/>
      <c r="C86" s="23"/>
      <c r="D86" s="8"/>
      <c r="E86" s="13"/>
      <c r="F86" s="13"/>
      <c r="G86" s="13"/>
      <c r="H86" s="13"/>
      <c r="I86" s="45"/>
      <c r="J86" s="10"/>
    </row>
    <row r="87" spans="1:10" ht="12.75">
      <c r="A87" s="21"/>
      <c r="B87" s="23"/>
      <c r="C87" s="23"/>
      <c r="D87" s="8"/>
      <c r="E87" s="13"/>
      <c r="F87" s="13"/>
      <c r="G87" s="13"/>
      <c r="H87" s="13"/>
      <c r="I87" s="45"/>
      <c r="J87" s="10"/>
    </row>
    <row r="88" spans="1:10" ht="12.75">
      <c r="A88" s="21"/>
      <c r="B88" s="23"/>
      <c r="C88" s="23"/>
      <c r="D88" s="8"/>
      <c r="E88" s="13"/>
      <c r="F88" s="13"/>
      <c r="G88" s="13"/>
      <c r="H88" s="13"/>
      <c r="I88" s="45"/>
      <c r="J88" s="10"/>
    </row>
    <row r="89" spans="1:10" ht="12.75">
      <c r="A89" s="21"/>
      <c r="B89" s="23"/>
      <c r="C89" s="23"/>
      <c r="D89" s="8"/>
      <c r="E89" s="13"/>
      <c r="F89" s="13"/>
      <c r="G89" s="13"/>
      <c r="H89" s="13"/>
      <c r="I89" s="45"/>
      <c r="J89" s="10"/>
    </row>
    <row r="90" spans="1:10" ht="12.75">
      <c r="A90" s="21"/>
      <c r="B90" s="23"/>
      <c r="C90" s="23"/>
      <c r="D90" s="8"/>
      <c r="E90" s="13"/>
      <c r="F90" s="13"/>
      <c r="G90" s="13"/>
      <c r="H90" s="13"/>
      <c r="I90" s="45"/>
      <c r="J90" s="10"/>
    </row>
    <row r="91" spans="1:10" ht="12.75">
      <c r="A91" s="21"/>
      <c r="B91" s="23"/>
      <c r="C91" s="23"/>
      <c r="D91" s="8"/>
      <c r="E91" s="13"/>
      <c r="F91" s="13"/>
      <c r="G91" s="13"/>
      <c r="H91" s="13"/>
      <c r="I91" s="45"/>
      <c r="J91" s="10"/>
    </row>
    <row r="92" spans="1:10" ht="12.75">
      <c r="A92" s="21"/>
      <c r="B92" s="23"/>
      <c r="C92" s="23"/>
      <c r="D92" s="8"/>
      <c r="E92" s="13"/>
      <c r="F92" s="13"/>
      <c r="G92" s="13"/>
      <c r="H92" s="13"/>
      <c r="I92" s="45"/>
      <c r="J92" s="10"/>
    </row>
    <row r="93" spans="1:10" ht="12.75">
      <c r="A93" s="21"/>
      <c r="B93" s="23"/>
      <c r="C93" s="23"/>
      <c r="D93" s="8"/>
      <c r="E93" s="13"/>
      <c r="F93" s="13"/>
      <c r="G93" s="13"/>
      <c r="H93" s="13"/>
      <c r="I93" s="45"/>
      <c r="J93" s="10"/>
    </row>
    <row r="94" spans="1:10" ht="12.75">
      <c r="A94" s="21"/>
      <c r="B94" s="23"/>
      <c r="C94" s="23"/>
      <c r="D94" s="8"/>
      <c r="E94" s="13"/>
      <c r="F94" s="13"/>
      <c r="G94" s="13"/>
      <c r="H94" s="13"/>
      <c r="I94" s="45"/>
      <c r="J94" s="10"/>
    </row>
    <row r="95" spans="1:10" ht="12.75">
      <c r="A95" s="21"/>
      <c r="B95" s="23"/>
      <c r="C95" s="23"/>
      <c r="D95" s="8"/>
      <c r="E95" s="13"/>
      <c r="F95" s="13"/>
      <c r="G95" s="13"/>
      <c r="H95" s="13"/>
      <c r="I95" s="45"/>
      <c r="J95" s="10"/>
    </row>
    <row r="96" spans="1:10" ht="12.75">
      <c r="A96" s="21"/>
      <c r="B96" s="23"/>
      <c r="C96" s="23"/>
      <c r="D96" s="8"/>
      <c r="E96" s="13"/>
      <c r="F96" s="13"/>
      <c r="G96" s="13"/>
      <c r="H96" s="13"/>
      <c r="I96" s="45"/>
      <c r="J96" s="10"/>
    </row>
    <row r="97" spans="1:10" ht="12.75">
      <c r="A97" s="21"/>
      <c r="B97" s="23"/>
      <c r="C97" s="23"/>
      <c r="D97" s="8"/>
      <c r="E97" s="13"/>
      <c r="F97" s="13"/>
      <c r="G97" s="13"/>
      <c r="H97" s="13"/>
      <c r="I97" s="45"/>
      <c r="J97" s="10"/>
    </row>
    <row r="98" spans="1:10" ht="12.75">
      <c r="A98" s="21"/>
      <c r="B98" s="23"/>
      <c r="C98" s="23"/>
      <c r="D98" s="8"/>
      <c r="E98" s="13"/>
      <c r="F98" s="13"/>
      <c r="G98" s="13"/>
      <c r="H98" s="13"/>
      <c r="I98" s="45"/>
      <c r="J98" s="10"/>
    </row>
    <row r="99" spans="1:10" ht="12.75">
      <c r="A99" s="21"/>
      <c r="B99" s="23"/>
      <c r="C99" s="23"/>
      <c r="D99" s="8"/>
      <c r="E99" s="13"/>
      <c r="F99" s="13"/>
      <c r="G99" s="13"/>
      <c r="H99" s="13"/>
      <c r="I99" s="45"/>
      <c r="J99" s="10"/>
    </row>
    <row r="100" spans="1:10" ht="12.75">
      <c r="A100" s="21"/>
      <c r="B100" s="23"/>
      <c r="C100" s="23"/>
      <c r="D100" s="8"/>
      <c r="E100" s="13"/>
      <c r="F100" s="13"/>
      <c r="G100" s="13"/>
      <c r="H100" s="13"/>
      <c r="I100" s="45"/>
      <c r="J100" s="10"/>
    </row>
    <row r="101" spans="1:10" ht="12.75">
      <c r="A101" s="21"/>
      <c r="B101" s="23"/>
      <c r="C101" s="23"/>
      <c r="D101" s="8"/>
      <c r="E101" s="13"/>
      <c r="F101" s="13"/>
      <c r="G101" s="13"/>
      <c r="H101" s="13"/>
      <c r="I101" s="45"/>
      <c r="J101" s="10"/>
    </row>
    <row r="102" spans="1:10" ht="12.75">
      <c r="A102" s="21"/>
      <c r="B102" s="23"/>
      <c r="C102" s="23"/>
      <c r="D102" s="8"/>
      <c r="E102" s="13"/>
      <c r="F102" s="13"/>
      <c r="G102" s="13"/>
      <c r="H102" s="13"/>
      <c r="I102" s="45"/>
      <c r="J102" s="10"/>
    </row>
    <row r="103" spans="1:10" ht="12.75">
      <c r="A103" s="21"/>
      <c r="B103" s="23"/>
      <c r="C103" s="23"/>
      <c r="D103" s="8"/>
      <c r="E103" s="13"/>
      <c r="F103" s="13"/>
      <c r="G103" s="13"/>
      <c r="H103" s="13"/>
      <c r="I103" s="45"/>
      <c r="J103" s="10"/>
    </row>
    <row r="104" spans="1:10" ht="12.75">
      <c r="A104" s="21"/>
      <c r="B104" s="23"/>
      <c r="C104" s="23"/>
      <c r="D104" s="8"/>
      <c r="E104" s="13"/>
      <c r="F104" s="13"/>
      <c r="G104" s="13"/>
      <c r="H104" s="13"/>
      <c r="I104" s="45"/>
      <c r="J104" s="10"/>
    </row>
    <row r="105" spans="1:10" ht="12.75">
      <c r="A105" s="21"/>
      <c r="B105" s="23"/>
      <c r="C105" s="23"/>
      <c r="D105" s="8"/>
      <c r="E105" s="13"/>
      <c r="F105" s="13"/>
      <c r="G105" s="13"/>
      <c r="H105" s="13"/>
      <c r="I105" s="45"/>
      <c r="J105" s="10"/>
    </row>
    <row r="106" spans="1:10" ht="12.75">
      <c r="A106" s="21"/>
      <c r="B106" s="23"/>
      <c r="C106" s="23"/>
      <c r="D106" s="8"/>
      <c r="E106" s="13"/>
      <c r="F106" s="13"/>
      <c r="G106" s="13"/>
      <c r="H106" s="13"/>
      <c r="I106" s="45"/>
      <c r="J106" s="10"/>
    </row>
    <row r="107" spans="1:10" ht="12.75">
      <c r="A107" s="21"/>
      <c r="B107" s="23"/>
      <c r="C107" s="23"/>
      <c r="D107" s="8"/>
      <c r="E107" s="13"/>
      <c r="F107" s="13"/>
      <c r="G107" s="13"/>
      <c r="H107" s="13"/>
      <c r="I107" s="45"/>
      <c r="J107" s="10"/>
    </row>
    <row r="108" spans="1:10" ht="12.75">
      <c r="A108" s="21"/>
      <c r="B108" s="23"/>
      <c r="C108" s="23"/>
      <c r="D108" s="8"/>
      <c r="E108" s="13"/>
      <c r="F108" s="13"/>
      <c r="G108" s="13"/>
      <c r="H108" s="13"/>
      <c r="I108" s="45"/>
      <c r="J108" s="10"/>
    </row>
    <row r="109" spans="1:10" ht="12.75">
      <c r="A109" s="21"/>
      <c r="B109" s="23"/>
      <c r="C109" s="23"/>
      <c r="D109" s="8"/>
      <c r="E109" s="13"/>
      <c r="F109" s="13"/>
      <c r="G109" s="13"/>
      <c r="H109" s="13"/>
      <c r="I109" s="45"/>
      <c r="J109" s="10"/>
    </row>
    <row r="110" spans="1:10" ht="12.75">
      <c r="A110" s="21"/>
      <c r="B110" s="23"/>
      <c r="C110" s="23"/>
      <c r="D110" s="8"/>
      <c r="E110" s="13"/>
      <c r="F110" s="13"/>
      <c r="G110" s="13"/>
      <c r="H110" s="13"/>
      <c r="I110" s="45"/>
      <c r="J110" s="10"/>
    </row>
    <row r="111" spans="1:10" ht="12.75">
      <c r="A111" s="21"/>
      <c r="B111" s="23"/>
      <c r="C111" s="23"/>
      <c r="D111" s="8"/>
      <c r="E111" s="13"/>
      <c r="F111" s="13"/>
      <c r="G111" s="13"/>
      <c r="H111" s="13"/>
      <c r="I111" s="45"/>
      <c r="J111" s="10"/>
    </row>
    <row r="112" spans="1:10" ht="12.75">
      <c r="A112" s="21"/>
      <c r="B112" s="23"/>
      <c r="C112" s="23"/>
      <c r="D112" s="8"/>
      <c r="E112" s="13"/>
      <c r="F112" s="13"/>
      <c r="G112" s="13"/>
      <c r="H112" s="13"/>
      <c r="I112" s="45"/>
      <c r="J112" s="10"/>
    </row>
    <row r="113" spans="1:10" ht="12.75">
      <c r="A113" s="21"/>
      <c r="B113" s="23"/>
      <c r="C113" s="23"/>
      <c r="D113" s="8"/>
      <c r="E113" s="13"/>
      <c r="F113" s="13"/>
      <c r="G113" s="13"/>
      <c r="H113" s="13"/>
      <c r="I113" s="45"/>
      <c r="J113" s="10"/>
    </row>
    <row r="114" spans="1:10" ht="12.75">
      <c r="A114" s="21"/>
      <c r="B114" s="23"/>
      <c r="C114" s="23"/>
      <c r="D114" s="8"/>
      <c r="E114" s="13"/>
      <c r="F114" s="13"/>
      <c r="G114" s="13"/>
      <c r="H114" s="13"/>
      <c r="I114" s="45"/>
      <c r="J114" s="10"/>
    </row>
    <row r="115" spans="1:10" ht="12.75">
      <c r="A115" s="21"/>
      <c r="B115" s="23"/>
      <c r="C115" s="23"/>
      <c r="D115" s="8"/>
      <c r="E115" s="13"/>
      <c r="F115" s="13"/>
      <c r="G115" s="13"/>
      <c r="H115" s="13"/>
      <c r="I115" s="45"/>
      <c r="J115" s="10"/>
    </row>
    <row r="116" spans="1:10" ht="12.75">
      <c r="A116" s="21"/>
      <c r="B116" s="23"/>
      <c r="C116" s="23"/>
      <c r="D116" s="8"/>
      <c r="E116" s="13"/>
      <c r="F116" s="13"/>
      <c r="G116" s="13"/>
      <c r="H116" s="13"/>
      <c r="I116" s="45"/>
      <c r="J116" s="10"/>
    </row>
    <row r="117" spans="1:10" ht="12.75">
      <c r="A117" s="21"/>
      <c r="B117" s="23"/>
      <c r="C117" s="23"/>
      <c r="D117" s="8"/>
      <c r="E117" s="13"/>
      <c r="F117" s="13"/>
      <c r="G117" s="13"/>
      <c r="H117" s="13"/>
      <c r="I117" s="45"/>
      <c r="J117" s="10"/>
    </row>
    <row r="118" spans="1:10" ht="12.75">
      <c r="A118" s="21"/>
      <c r="B118" s="23"/>
      <c r="C118" s="23"/>
      <c r="D118" s="8"/>
      <c r="E118" s="13"/>
      <c r="F118" s="13"/>
      <c r="G118" s="13"/>
      <c r="H118" s="13"/>
      <c r="I118" s="45"/>
      <c r="J118" s="10"/>
    </row>
    <row r="123" spans="1:13" s="7" customFormat="1" ht="12.75">
      <c r="A123" s="20"/>
      <c r="B123" s="22"/>
      <c r="C123" s="22"/>
      <c r="D123" s="12"/>
      <c r="E123" s="29"/>
      <c r="F123" s="29"/>
      <c r="G123" s="29"/>
      <c r="H123" s="29"/>
      <c r="I123" s="3"/>
      <c r="J123" s="30"/>
      <c r="K123" s="27"/>
      <c r="L123" s="27"/>
      <c r="M123" s="27"/>
    </row>
    <row r="124" spans="1:13" s="7" customFormat="1" ht="12.75">
      <c r="A124" s="20"/>
      <c r="B124" s="22"/>
      <c r="C124" s="22"/>
      <c r="D124" s="12"/>
      <c r="E124" s="29"/>
      <c r="F124" s="29"/>
      <c r="G124" s="29"/>
      <c r="H124" s="29"/>
      <c r="I124" s="3"/>
      <c r="J124" s="30"/>
      <c r="K124" s="27"/>
      <c r="L124" s="27"/>
      <c r="M124" s="27"/>
    </row>
    <row r="125" spans="1:13" s="7" customFormat="1" ht="12.75">
      <c r="A125" s="20"/>
      <c r="B125" s="22"/>
      <c r="C125" s="22"/>
      <c r="D125" s="12"/>
      <c r="E125" s="29"/>
      <c r="F125" s="29"/>
      <c r="G125" s="29"/>
      <c r="H125" s="29"/>
      <c r="I125" s="3"/>
      <c r="J125" s="30"/>
      <c r="K125" s="27"/>
      <c r="L125" s="27"/>
      <c r="M125" s="27"/>
    </row>
    <row r="126" spans="1:13" s="7" customFormat="1" ht="12.75">
      <c r="A126" s="20"/>
      <c r="B126" s="22"/>
      <c r="C126" s="22"/>
      <c r="D126" s="12"/>
      <c r="E126" s="29"/>
      <c r="F126" s="29"/>
      <c r="G126" s="29"/>
      <c r="H126" s="29"/>
      <c r="I126" s="3"/>
      <c r="J126" s="30"/>
      <c r="K126" s="27"/>
      <c r="L126" s="27"/>
      <c r="M126" s="27"/>
    </row>
    <row r="127" spans="1:13" s="7" customFormat="1" ht="12.75">
      <c r="A127" s="20"/>
      <c r="B127" s="22"/>
      <c r="C127" s="22"/>
      <c r="D127" s="12"/>
      <c r="E127" s="29"/>
      <c r="F127" s="29"/>
      <c r="G127" s="29"/>
      <c r="H127" s="29"/>
      <c r="I127" s="3"/>
      <c r="J127" s="30"/>
      <c r="K127" s="27"/>
      <c r="L127" s="27"/>
      <c r="M127" s="27"/>
    </row>
    <row r="128" spans="1:13" s="7" customFormat="1" ht="12.75">
      <c r="A128" s="20"/>
      <c r="B128" s="22"/>
      <c r="C128" s="22"/>
      <c r="D128" s="12"/>
      <c r="E128" s="29"/>
      <c r="F128" s="29"/>
      <c r="G128" s="29"/>
      <c r="H128" s="29"/>
      <c r="I128" s="3"/>
      <c r="J128" s="30"/>
      <c r="K128" s="27"/>
      <c r="L128" s="27"/>
      <c r="M128" s="27"/>
    </row>
    <row r="129" spans="1:13" s="7" customFormat="1" ht="12.75">
      <c r="A129" s="20"/>
      <c r="B129" s="22"/>
      <c r="C129" s="22"/>
      <c r="D129" s="12"/>
      <c r="E129" s="29"/>
      <c r="F129" s="29"/>
      <c r="G129" s="29"/>
      <c r="H129" s="29"/>
      <c r="I129" s="3"/>
      <c r="J129" s="30"/>
      <c r="K129" s="27"/>
      <c r="L129" s="27"/>
      <c r="M129" s="27"/>
    </row>
    <row r="130" spans="1:13" s="7" customFormat="1" ht="12.75">
      <c r="A130" s="20"/>
      <c r="B130" s="22"/>
      <c r="C130" s="22"/>
      <c r="D130" s="12"/>
      <c r="E130" s="29"/>
      <c r="F130" s="29"/>
      <c r="G130" s="29"/>
      <c r="H130" s="29"/>
      <c r="I130" s="3"/>
      <c r="J130" s="30"/>
      <c r="K130" s="27"/>
      <c r="L130" s="27"/>
      <c r="M130" s="27"/>
    </row>
    <row r="131" spans="1:13" s="7" customFormat="1" ht="12.75">
      <c r="A131" s="20"/>
      <c r="B131" s="22"/>
      <c r="C131" s="22"/>
      <c r="D131" s="12"/>
      <c r="E131" s="29"/>
      <c r="F131" s="29"/>
      <c r="G131" s="29"/>
      <c r="H131" s="29"/>
      <c r="I131" s="3"/>
      <c r="J131" s="30"/>
      <c r="K131" s="27"/>
      <c r="L131" s="27"/>
      <c r="M131" s="27"/>
    </row>
    <row r="132" spans="1:13" s="7" customFormat="1" ht="12.75">
      <c r="A132" s="20"/>
      <c r="B132" s="22"/>
      <c r="C132" s="22"/>
      <c r="D132" s="12"/>
      <c r="E132" s="29"/>
      <c r="F132" s="29"/>
      <c r="G132" s="29"/>
      <c r="H132" s="29"/>
      <c r="I132" s="3"/>
      <c r="J132" s="30"/>
      <c r="K132" s="27"/>
      <c r="L132" s="27"/>
      <c r="M132" s="27"/>
    </row>
    <row r="133" spans="1:13" s="7" customFormat="1" ht="12.75">
      <c r="A133" s="20"/>
      <c r="B133" s="22"/>
      <c r="C133" s="22"/>
      <c r="D133" s="12"/>
      <c r="E133" s="29"/>
      <c r="F133" s="29"/>
      <c r="G133" s="29"/>
      <c r="H133" s="29"/>
      <c r="I133" s="3"/>
      <c r="J133" s="30"/>
      <c r="K133" s="27"/>
      <c r="L133" s="27"/>
      <c r="M133" s="27"/>
    </row>
    <row r="134" spans="1:13" s="7" customFormat="1" ht="12.75">
      <c r="A134" s="20"/>
      <c r="B134" s="22"/>
      <c r="C134" s="22"/>
      <c r="D134" s="12"/>
      <c r="E134" s="29"/>
      <c r="F134" s="29"/>
      <c r="G134" s="29"/>
      <c r="H134" s="29"/>
      <c r="I134" s="3"/>
      <c r="J134" s="30"/>
      <c r="K134" s="27"/>
      <c r="L134" s="27"/>
      <c r="M134" s="27"/>
    </row>
    <row r="135" spans="1:13" s="7" customFormat="1" ht="12.75">
      <c r="A135" s="20"/>
      <c r="B135" s="22"/>
      <c r="C135" s="22"/>
      <c r="D135" s="12"/>
      <c r="E135" s="29"/>
      <c r="F135" s="29"/>
      <c r="G135" s="29"/>
      <c r="H135" s="29"/>
      <c r="I135" s="3"/>
      <c r="J135" s="30"/>
      <c r="K135" s="27"/>
      <c r="L135" s="27"/>
      <c r="M135" s="27"/>
    </row>
    <row r="136" spans="1:13" s="7" customFormat="1" ht="12.75">
      <c r="A136" s="20"/>
      <c r="B136" s="22"/>
      <c r="C136" s="22"/>
      <c r="D136" s="12"/>
      <c r="E136" s="29"/>
      <c r="F136" s="29"/>
      <c r="G136" s="29"/>
      <c r="H136" s="29"/>
      <c r="I136" s="3"/>
      <c r="J136" s="30"/>
      <c r="K136" s="27"/>
      <c r="L136" s="27"/>
      <c r="M136" s="27"/>
    </row>
    <row r="137" spans="1:13" s="7" customFormat="1" ht="12.75">
      <c r="A137" s="20"/>
      <c r="B137" s="22"/>
      <c r="C137" s="22"/>
      <c r="D137" s="12"/>
      <c r="E137" s="29"/>
      <c r="F137" s="29"/>
      <c r="G137" s="29"/>
      <c r="H137" s="29"/>
      <c r="I137" s="3"/>
      <c r="J137" s="30"/>
      <c r="K137" s="27"/>
      <c r="L137" s="27"/>
      <c r="M137" s="27"/>
    </row>
    <row r="138" spans="1:13" s="7" customFormat="1" ht="12.75">
      <c r="A138" s="20"/>
      <c r="B138" s="22"/>
      <c r="C138" s="22"/>
      <c r="D138" s="12"/>
      <c r="E138" s="29"/>
      <c r="F138" s="29"/>
      <c r="G138" s="29"/>
      <c r="H138" s="29"/>
      <c r="I138" s="3"/>
      <c r="J138" s="30"/>
      <c r="K138" s="27"/>
      <c r="L138" s="27"/>
      <c r="M138" s="27"/>
    </row>
    <row r="139" spans="1:13" s="7" customFormat="1" ht="12.75">
      <c r="A139" s="20"/>
      <c r="B139" s="22"/>
      <c r="C139" s="22"/>
      <c r="D139" s="12"/>
      <c r="E139" s="29"/>
      <c r="F139" s="29"/>
      <c r="G139" s="29"/>
      <c r="H139" s="29"/>
      <c r="I139" s="3"/>
      <c r="J139" s="30"/>
      <c r="K139" s="27"/>
      <c r="L139" s="27"/>
      <c r="M139" s="27"/>
    </row>
    <row r="140" spans="1:13" s="7" customFormat="1" ht="12.75">
      <c r="A140" s="20"/>
      <c r="B140" s="22"/>
      <c r="C140" s="22"/>
      <c r="D140" s="12"/>
      <c r="E140" s="29"/>
      <c r="F140" s="29"/>
      <c r="G140" s="29"/>
      <c r="H140" s="29"/>
      <c r="I140" s="3"/>
      <c r="J140" s="30"/>
      <c r="K140" s="27"/>
      <c r="L140" s="27"/>
      <c r="M140" s="27"/>
    </row>
    <row r="141" spans="1:13" s="7" customFormat="1" ht="12.75">
      <c r="A141" s="20"/>
      <c r="B141" s="22"/>
      <c r="C141" s="22"/>
      <c r="D141" s="12"/>
      <c r="E141" s="29"/>
      <c r="F141" s="29"/>
      <c r="G141" s="29"/>
      <c r="H141" s="29"/>
      <c r="I141" s="3"/>
      <c r="J141" s="30"/>
      <c r="K141" s="27"/>
      <c r="L141" s="27"/>
      <c r="M141" s="27"/>
    </row>
    <row r="142" spans="1:13" s="7" customFormat="1" ht="12.75">
      <c r="A142" s="20"/>
      <c r="B142" s="22"/>
      <c r="C142" s="22"/>
      <c r="D142" s="12"/>
      <c r="E142" s="29"/>
      <c r="F142" s="29"/>
      <c r="G142" s="29"/>
      <c r="H142" s="29"/>
      <c r="I142" s="3"/>
      <c r="J142" s="30"/>
      <c r="K142" s="27"/>
      <c r="L142" s="27"/>
      <c r="M142" s="27"/>
    </row>
    <row r="143" spans="1:13" s="7" customFormat="1" ht="12.75">
      <c r="A143" s="20"/>
      <c r="B143" s="22"/>
      <c r="C143" s="22"/>
      <c r="D143" s="12"/>
      <c r="E143" s="29"/>
      <c r="F143" s="29"/>
      <c r="G143" s="29"/>
      <c r="H143" s="29"/>
      <c r="I143" s="3"/>
      <c r="J143" s="30"/>
      <c r="K143" s="27"/>
      <c r="L143" s="27"/>
      <c r="M143" s="27"/>
    </row>
    <row r="144" spans="1:13" s="7" customFormat="1" ht="12.75">
      <c r="A144" s="20"/>
      <c r="B144" s="22"/>
      <c r="C144" s="22"/>
      <c r="D144" s="12"/>
      <c r="E144" s="29"/>
      <c r="F144" s="29"/>
      <c r="G144" s="29"/>
      <c r="H144" s="29"/>
      <c r="I144" s="3"/>
      <c r="J144" s="30"/>
      <c r="K144" s="27"/>
      <c r="L144" s="27"/>
      <c r="M144" s="27"/>
    </row>
    <row r="145" spans="1:13" s="7" customFormat="1" ht="12.75">
      <c r="A145" s="20"/>
      <c r="B145" s="22"/>
      <c r="C145" s="22"/>
      <c r="D145" s="12"/>
      <c r="E145" s="29"/>
      <c r="F145" s="29"/>
      <c r="G145" s="29"/>
      <c r="H145" s="29"/>
      <c r="I145" s="3"/>
      <c r="J145" s="30"/>
      <c r="K145" s="27"/>
      <c r="L145" s="27"/>
      <c r="M145" s="27"/>
    </row>
    <row r="146" spans="1:13" s="7" customFormat="1" ht="12.75">
      <c r="A146" s="20"/>
      <c r="B146" s="22"/>
      <c r="C146" s="22"/>
      <c r="D146" s="12"/>
      <c r="E146" s="29"/>
      <c r="F146" s="29"/>
      <c r="G146" s="29"/>
      <c r="H146" s="29"/>
      <c r="I146" s="3"/>
      <c r="J146" s="30"/>
      <c r="K146" s="27"/>
      <c r="L146" s="27"/>
      <c r="M146" s="27"/>
    </row>
    <row r="147" spans="1:13" s="7" customFormat="1" ht="12.75">
      <c r="A147" s="20"/>
      <c r="B147" s="22"/>
      <c r="C147" s="22"/>
      <c r="D147" s="12"/>
      <c r="E147" s="29"/>
      <c r="F147" s="29"/>
      <c r="G147" s="29"/>
      <c r="H147" s="29"/>
      <c r="I147" s="3"/>
      <c r="J147" s="30"/>
      <c r="K147" s="27"/>
      <c r="L147" s="27"/>
      <c r="M147" s="27"/>
    </row>
    <row r="148" spans="1:13" s="7" customFormat="1" ht="12.75">
      <c r="A148" s="20"/>
      <c r="B148" s="22"/>
      <c r="C148" s="22"/>
      <c r="D148" s="12"/>
      <c r="E148" s="29"/>
      <c r="F148" s="29"/>
      <c r="G148" s="29"/>
      <c r="H148" s="29"/>
      <c r="I148" s="3"/>
      <c r="J148" s="30"/>
      <c r="K148" s="27"/>
      <c r="L148" s="27"/>
      <c r="M148" s="27"/>
    </row>
    <row r="149" spans="1:13" s="7" customFormat="1" ht="12.75">
      <c r="A149" s="20"/>
      <c r="B149" s="22"/>
      <c r="C149" s="22"/>
      <c r="D149" s="12"/>
      <c r="E149" s="29"/>
      <c r="F149" s="29"/>
      <c r="G149" s="29"/>
      <c r="H149" s="29"/>
      <c r="I149" s="3"/>
      <c r="J149" s="30"/>
      <c r="K149" s="27"/>
      <c r="L149" s="27"/>
      <c r="M149" s="27"/>
    </row>
    <row r="150" spans="1:13" s="7" customFormat="1" ht="12.75">
      <c r="A150" s="20"/>
      <c r="B150" s="22"/>
      <c r="C150" s="22"/>
      <c r="D150" s="12"/>
      <c r="E150" s="29"/>
      <c r="F150" s="29"/>
      <c r="G150" s="29"/>
      <c r="H150" s="29"/>
      <c r="I150" s="3"/>
      <c r="J150" s="30"/>
      <c r="K150" s="27"/>
      <c r="L150" s="27"/>
      <c r="M150" s="27"/>
    </row>
    <row r="151" spans="1:13" s="7" customFormat="1" ht="12.75">
      <c r="A151" s="20"/>
      <c r="B151" s="22"/>
      <c r="C151" s="22"/>
      <c r="D151" s="12"/>
      <c r="E151" s="29"/>
      <c r="F151" s="29"/>
      <c r="G151" s="29"/>
      <c r="H151" s="29"/>
      <c r="I151" s="3"/>
      <c r="J151" s="30"/>
      <c r="K151" s="27"/>
      <c r="L151" s="27"/>
      <c r="M151" s="27"/>
    </row>
    <row r="152" spans="1:13" s="7" customFormat="1" ht="12.75">
      <c r="A152" s="20"/>
      <c r="B152" s="22"/>
      <c r="C152" s="22"/>
      <c r="D152" s="12"/>
      <c r="E152" s="29"/>
      <c r="F152" s="29"/>
      <c r="G152" s="29"/>
      <c r="H152" s="29"/>
      <c r="I152" s="3"/>
      <c r="J152" s="30"/>
      <c r="K152" s="27"/>
      <c r="L152" s="27"/>
      <c r="M152" s="27"/>
    </row>
    <row r="153" spans="1:13" s="7" customFormat="1" ht="12.75">
      <c r="A153" s="20"/>
      <c r="B153" s="22"/>
      <c r="C153" s="22"/>
      <c r="D153" s="12"/>
      <c r="E153" s="29"/>
      <c r="F153" s="29"/>
      <c r="G153" s="29"/>
      <c r="H153" s="29"/>
      <c r="I153" s="3"/>
      <c r="J153" s="30"/>
      <c r="K153" s="27"/>
      <c r="L153" s="27"/>
      <c r="M153" s="27"/>
    </row>
    <row r="154" spans="1:13" s="7" customFormat="1" ht="12.75">
      <c r="A154" s="20"/>
      <c r="B154" s="22"/>
      <c r="C154" s="22"/>
      <c r="D154" s="12"/>
      <c r="E154" s="29"/>
      <c r="F154" s="29"/>
      <c r="G154" s="29"/>
      <c r="H154" s="29"/>
      <c r="I154" s="3"/>
      <c r="J154" s="30"/>
      <c r="K154" s="27"/>
      <c r="L154" s="27"/>
      <c r="M154" s="27"/>
    </row>
    <row r="155" spans="1:13" s="7" customFormat="1" ht="12.75">
      <c r="A155" s="20"/>
      <c r="B155" s="22"/>
      <c r="C155" s="22"/>
      <c r="D155" s="12"/>
      <c r="E155" s="29"/>
      <c r="F155" s="29"/>
      <c r="G155" s="29"/>
      <c r="H155" s="29"/>
      <c r="I155" s="3"/>
      <c r="J155" s="30"/>
      <c r="K155" s="27"/>
      <c r="L155" s="27"/>
      <c r="M155" s="27"/>
    </row>
    <row r="156" spans="1:13" s="7" customFormat="1" ht="12.75">
      <c r="A156" s="20"/>
      <c r="B156" s="22"/>
      <c r="C156" s="22"/>
      <c r="D156" s="12"/>
      <c r="E156" s="29"/>
      <c r="F156" s="29"/>
      <c r="G156" s="29"/>
      <c r="H156" s="29"/>
      <c r="I156" s="3"/>
      <c r="J156" s="30"/>
      <c r="K156" s="27"/>
      <c r="L156" s="27"/>
      <c r="M156" s="27"/>
    </row>
    <row r="157" spans="1:13" s="7" customFormat="1" ht="12.75">
      <c r="A157" s="20"/>
      <c r="B157" s="22"/>
      <c r="C157" s="22"/>
      <c r="D157" s="12"/>
      <c r="E157" s="29"/>
      <c r="F157" s="29"/>
      <c r="G157" s="29"/>
      <c r="H157" s="29"/>
      <c r="I157" s="3"/>
      <c r="J157" s="30"/>
      <c r="K157" s="27"/>
      <c r="L157" s="27"/>
      <c r="M157" s="27"/>
    </row>
    <row r="158" spans="1:13" s="7" customFormat="1" ht="12.75">
      <c r="A158" s="20"/>
      <c r="B158" s="22"/>
      <c r="C158" s="22"/>
      <c r="D158" s="12"/>
      <c r="E158" s="29"/>
      <c r="F158" s="29"/>
      <c r="G158" s="29"/>
      <c r="H158" s="29"/>
      <c r="I158" s="3"/>
      <c r="J158" s="30"/>
      <c r="K158" s="27"/>
      <c r="L158" s="27"/>
      <c r="M158" s="27"/>
    </row>
    <row r="159" spans="1:13" s="7" customFormat="1" ht="12.75">
      <c r="A159" s="20"/>
      <c r="B159" s="22"/>
      <c r="C159" s="22"/>
      <c r="D159" s="12"/>
      <c r="E159" s="29"/>
      <c r="F159" s="29"/>
      <c r="G159" s="29"/>
      <c r="H159" s="29"/>
      <c r="I159" s="3"/>
      <c r="J159" s="30"/>
      <c r="K159" s="27"/>
      <c r="L159" s="27"/>
      <c r="M159" s="27"/>
    </row>
    <row r="160" spans="1:13" s="7" customFormat="1" ht="12.75">
      <c r="A160" s="20"/>
      <c r="B160" s="22"/>
      <c r="C160" s="22"/>
      <c r="D160" s="12"/>
      <c r="E160" s="29"/>
      <c r="F160" s="29"/>
      <c r="G160" s="29"/>
      <c r="H160" s="29"/>
      <c r="I160" s="3"/>
      <c r="J160" s="30"/>
      <c r="K160" s="27"/>
      <c r="L160" s="27"/>
      <c r="M160" s="27"/>
    </row>
    <row r="161" spans="1:13" s="7" customFormat="1" ht="12.75">
      <c r="A161" s="20"/>
      <c r="B161" s="22"/>
      <c r="C161" s="22"/>
      <c r="D161" s="12"/>
      <c r="E161" s="29"/>
      <c r="F161" s="29"/>
      <c r="G161" s="29"/>
      <c r="H161" s="29"/>
      <c r="I161" s="3"/>
      <c r="J161" s="30"/>
      <c r="K161" s="27"/>
      <c r="L161" s="27"/>
      <c r="M161" s="27"/>
    </row>
    <row r="162" spans="1:13" s="7" customFormat="1" ht="12.75">
      <c r="A162" s="20"/>
      <c r="B162" s="22"/>
      <c r="C162" s="22"/>
      <c r="D162" s="12"/>
      <c r="E162" s="29"/>
      <c r="F162" s="29"/>
      <c r="G162" s="29"/>
      <c r="H162" s="29"/>
      <c r="I162" s="3"/>
      <c r="J162" s="30"/>
      <c r="K162" s="27"/>
      <c r="L162" s="27"/>
      <c r="M162" s="27"/>
    </row>
    <row r="163" spans="1:13" s="7" customFormat="1" ht="12.75">
      <c r="A163" s="20"/>
      <c r="B163" s="22"/>
      <c r="C163" s="22"/>
      <c r="D163" s="12"/>
      <c r="E163" s="29"/>
      <c r="F163" s="29"/>
      <c r="G163" s="29"/>
      <c r="H163" s="29"/>
      <c r="I163" s="3"/>
      <c r="J163" s="30"/>
      <c r="K163" s="27"/>
      <c r="L163" s="27"/>
      <c r="M163" s="27"/>
    </row>
    <row r="164" spans="1:13" s="7" customFormat="1" ht="12.75">
      <c r="A164" s="20"/>
      <c r="B164" s="22"/>
      <c r="C164" s="22"/>
      <c r="D164" s="12"/>
      <c r="E164" s="29"/>
      <c r="F164" s="29"/>
      <c r="G164" s="29"/>
      <c r="H164" s="29"/>
      <c r="I164" s="3"/>
      <c r="J164" s="30"/>
      <c r="K164" s="27"/>
      <c r="L164" s="27"/>
      <c r="M164" s="27"/>
    </row>
  </sheetData>
  <sheetProtection/>
  <conditionalFormatting sqref="E14:F19 E11:F12 E1:F1">
    <cfRule type="cellIs" priority="5" dxfId="0" operator="greaterThan" stopIfTrue="1">
      <formula>3</formula>
    </cfRule>
  </conditionalFormatting>
  <conditionalFormatting sqref="G14:H19 E16 H9 E9:F9 G11:H12 G1:H1">
    <cfRule type="cellIs" priority="4" dxfId="0" operator="greaterThan" stopIfTrue="1">
      <formula>10</formula>
    </cfRule>
  </conditionalFormatting>
  <printOptions/>
  <pageMargins left="0.984251968503937" right="0.5905511811023623" top="1.3779527559055118" bottom="0" header="0.5905511811023623" footer="0"/>
  <pageSetup horizontalDpi="300" verticalDpi="300" orientation="landscape" paperSize="9" r:id="rId1"/>
  <headerFooter alignWithMargins="0">
    <oddHeader>&amp;LBONCHAMP&amp;CCOMPETITIONAL REGIONAL 4
FSCF CR PAYS DE LA LOIRE
&amp;R16 JUIN 2019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6"/>
  <sheetViews>
    <sheetView zoomScalePageLayoutView="0" workbookViewId="0" topLeftCell="A1">
      <selection activeCell="A21" sqref="A21:H29"/>
    </sheetView>
  </sheetViews>
  <sheetFormatPr defaultColWidth="11.421875" defaultRowHeight="12.75"/>
  <cols>
    <col min="1" max="1" width="7.140625" style="1" customWidth="1"/>
    <col min="2" max="2" width="35.7109375" style="12" customWidth="1"/>
    <col min="3" max="5" width="6.7109375" style="12" customWidth="1"/>
    <col min="6" max="6" width="8.421875" style="3" customWidth="1"/>
    <col min="7" max="7" width="8.00390625" style="49" customWidth="1"/>
    <col min="8" max="8" width="7.8515625" style="3" customWidth="1"/>
    <col min="9" max="9" width="6.7109375" style="12" customWidth="1"/>
    <col min="10" max="12" width="6.7109375" style="0" customWidth="1"/>
    <col min="13" max="13" width="7.7109375" style="0" customWidth="1"/>
    <col min="14" max="14" width="8.7109375" style="0" customWidth="1"/>
    <col min="15" max="43" width="11.421875" style="7" customWidth="1"/>
  </cols>
  <sheetData>
    <row r="1" ht="11.25" customHeight="1" thickBot="1">
      <c r="B1" s="30"/>
    </row>
    <row r="2" spans="2:14" ht="16.5" thickBot="1">
      <c r="B2" s="256" t="s">
        <v>53</v>
      </c>
      <c r="C2" s="118"/>
      <c r="D2" s="118"/>
      <c r="E2" s="118"/>
      <c r="F2" s="2"/>
      <c r="G2" s="51"/>
      <c r="H2" s="45"/>
      <c r="I2" s="9"/>
      <c r="J2" s="5"/>
      <c r="K2" s="5"/>
      <c r="L2" s="5"/>
      <c r="M2" s="5"/>
      <c r="N2" s="7"/>
    </row>
    <row r="3" spans="2:14" ht="15.75">
      <c r="B3" s="50"/>
      <c r="C3" s="9"/>
      <c r="D3" s="9"/>
      <c r="E3" s="9"/>
      <c r="F3" s="45"/>
      <c r="G3" s="51"/>
      <c r="H3" s="45"/>
      <c r="I3" s="9"/>
      <c r="J3" s="5"/>
      <c r="K3" s="5"/>
      <c r="L3" s="5"/>
      <c r="M3" s="5"/>
      <c r="N3" s="7"/>
    </row>
    <row r="4" spans="1:44" ht="12.75">
      <c r="A4" s="87"/>
      <c r="B4" s="61" t="s">
        <v>0</v>
      </c>
      <c r="C4" s="61" t="s">
        <v>7</v>
      </c>
      <c r="D4" s="61" t="s">
        <v>110</v>
      </c>
      <c r="E4" s="61" t="s">
        <v>111</v>
      </c>
      <c r="F4" s="61" t="s">
        <v>8</v>
      </c>
      <c r="G4" s="61" t="s">
        <v>3</v>
      </c>
      <c r="H4" s="84" t="s">
        <v>4</v>
      </c>
      <c r="I4" s="61" t="s">
        <v>2</v>
      </c>
      <c r="J4" s="2"/>
      <c r="K4" s="10"/>
      <c r="L4" s="10"/>
      <c r="M4" s="10"/>
      <c r="N4" s="10"/>
      <c r="O4" s="2"/>
      <c r="AR4" s="7"/>
    </row>
    <row r="5" spans="1:44" ht="12.75">
      <c r="A5" s="139"/>
      <c r="B5" s="260"/>
      <c r="C5" s="85">
        <v>16</v>
      </c>
      <c r="D5" s="85">
        <v>3</v>
      </c>
      <c r="E5" s="85">
        <v>3</v>
      </c>
      <c r="F5" s="85">
        <v>10</v>
      </c>
      <c r="G5" s="85">
        <v>10</v>
      </c>
      <c r="H5" s="86"/>
      <c r="I5" s="85">
        <f aca="true" t="shared" si="0" ref="I5:I12">SUM(C5:G5)-H5</f>
        <v>42</v>
      </c>
      <c r="J5" s="18"/>
      <c r="K5" s="10"/>
      <c r="L5" s="10"/>
      <c r="M5" s="10"/>
      <c r="N5" s="10"/>
      <c r="O5" s="2"/>
      <c r="AR5" s="7"/>
    </row>
    <row r="6" spans="1:44" ht="12.75">
      <c r="A6" s="306">
        <v>1</v>
      </c>
      <c r="B6" s="130" t="s">
        <v>67</v>
      </c>
      <c r="C6" s="88">
        <v>11.6</v>
      </c>
      <c r="D6" s="88">
        <v>0.05</v>
      </c>
      <c r="E6" s="88">
        <v>0.15</v>
      </c>
      <c r="F6" s="88">
        <v>5.5</v>
      </c>
      <c r="G6" s="88">
        <v>3.666</v>
      </c>
      <c r="H6" s="89"/>
      <c r="I6" s="85">
        <f t="shared" si="0"/>
        <v>20.966</v>
      </c>
      <c r="J6" s="18"/>
      <c r="K6" s="10"/>
      <c r="L6" s="10"/>
      <c r="M6" s="10"/>
      <c r="N6" s="10"/>
      <c r="O6" s="2"/>
      <c r="AR6" s="7"/>
    </row>
    <row r="7" spans="1:44" ht="12.75">
      <c r="A7" s="306">
        <v>2</v>
      </c>
      <c r="B7" s="257" t="s">
        <v>109</v>
      </c>
      <c r="C7" s="88">
        <v>9.5</v>
      </c>
      <c r="D7" s="88">
        <v>0</v>
      </c>
      <c r="E7" s="88">
        <v>0</v>
      </c>
      <c r="F7" s="88">
        <v>4.9</v>
      </c>
      <c r="G7" s="88">
        <v>3.2</v>
      </c>
      <c r="H7" s="91"/>
      <c r="I7" s="85">
        <f t="shared" si="0"/>
        <v>17.6</v>
      </c>
      <c r="J7" s="18"/>
      <c r="K7" s="10"/>
      <c r="L7" s="10"/>
      <c r="M7" s="10"/>
      <c r="N7" s="10"/>
      <c r="O7" s="2"/>
      <c r="AR7" s="7"/>
    </row>
    <row r="8" spans="1:44" s="30" customFormat="1" ht="13.5" customHeight="1">
      <c r="A8" s="306">
        <v>3</v>
      </c>
      <c r="B8" s="130" t="s">
        <v>188</v>
      </c>
      <c r="C8" s="88">
        <v>9.533</v>
      </c>
      <c r="D8" s="88">
        <v>0.1</v>
      </c>
      <c r="E8" s="88">
        <v>0.15</v>
      </c>
      <c r="F8" s="88">
        <v>4.4</v>
      </c>
      <c r="G8" s="88">
        <v>2.733</v>
      </c>
      <c r="H8" s="91"/>
      <c r="I8" s="85">
        <f t="shared" si="0"/>
        <v>16.916</v>
      </c>
      <c r="J8" s="18"/>
      <c r="K8" s="40"/>
      <c r="L8" s="40"/>
      <c r="M8" s="40"/>
      <c r="N8" s="10"/>
      <c r="O8" s="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30" customFormat="1" ht="13.5" customHeight="1">
      <c r="A9" s="306">
        <v>4</v>
      </c>
      <c r="B9" s="130" t="s">
        <v>56</v>
      </c>
      <c r="C9" s="88">
        <v>10.766</v>
      </c>
      <c r="D9" s="88">
        <v>0.4</v>
      </c>
      <c r="E9" s="88">
        <v>0.1</v>
      </c>
      <c r="F9" s="88">
        <v>4.2</v>
      </c>
      <c r="G9" s="88">
        <v>2.1</v>
      </c>
      <c r="H9" s="89">
        <v>1.8</v>
      </c>
      <c r="I9" s="85">
        <f t="shared" si="0"/>
        <v>15.766000000000002</v>
      </c>
      <c r="J9" s="18"/>
      <c r="K9" s="40"/>
      <c r="L9" s="40"/>
      <c r="M9" s="40"/>
      <c r="N9" s="40"/>
      <c r="O9" s="4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30" customFormat="1" ht="13.5" customHeight="1">
      <c r="A10" s="306">
        <v>5</v>
      </c>
      <c r="B10" s="130" t="s">
        <v>189</v>
      </c>
      <c r="C10" s="88">
        <v>8.933</v>
      </c>
      <c r="D10" s="88">
        <v>0</v>
      </c>
      <c r="E10" s="88">
        <v>0.25</v>
      </c>
      <c r="F10" s="88">
        <v>5</v>
      </c>
      <c r="G10" s="88">
        <v>1.666</v>
      </c>
      <c r="H10" s="89">
        <v>0.3</v>
      </c>
      <c r="I10" s="85">
        <f t="shared" si="0"/>
        <v>15.549</v>
      </c>
      <c r="J10" s="18"/>
      <c r="K10" s="40"/>
      <c r="L10" s="40"/>
      <c r="M10" s="40"/>
      <c r="N10" s="40"/>
      <c r="O10" s="4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3.5" customHeight="1">
      <c r="A11" s="306">
        <v>6</v>
      </c>
      <c r="B11" s="257" t="s">
        <v>108</v>
      </c>
      <c r="C11" s="88">
        <v>8.433</v>
      </c>
      <c r="D11" s="88">
        <v>0</v>
      </c>
      <c r="E11" s="88">
        <v>0.05</v>
      </c>
      <c r="F11" s="88">
        <v>4.7</v>
      </c>
      <c r="G11" s="88">
        <v>2.333</v>
      </c>
      <c r="H11" s="89">
        <v>0.6</v>
      </c>
      <c r="I11" s="85">
        <f t="shared" si="0"/>
        <v>14.916</v>
      </c>
      <c r="J11" s="18"/>
      <c r="K11" s="11"/>
      <c r="L11" s="11"/>
      <c r="M11" s="11"/>
      <c r="N11" s="11"/>
      <c r="O11" s="14"/>
      <c r="AR11" s="7"/>
    </row>
    <row r="12" spans="1:44" ht="13.5" customHeight="1">
      <c r="A12" s="306">
        <v>7</v>
      </c>
      <c r="B12" s="130" t="s">
        <v>193</v>
      </c>
      <c r="C12" s="88">
        <v>3.8</v>
      </c>
      <c r="D12" s="88">
        <v>0</v>
      </c>
      <c r="E12" s="88">
        <v>0.1</v>
      </c>
      <c r="F12" s="88">
        <v>2.7</v>
      </c>
      <c r="G12" s="88">
        <v>0.766</v>
      </c>
      <c r="H12" s="89">
        <v>0.3</v>
      </c>
      <c r="I12" s="85">
        <f t="shared" si="0"/>
        <v>7.066</v>
      </c>
      <c r="J12" s="18"/>
      <c r="K12" s="11"/>
      <c r="L12" s="11"/>
      <c r="M12" s="11"/>
      <c r="N12" s="11"/>
      <c r="O12" s="14"/>
      <c r="AR12" s="7"/>
    </row>
    <row r="13" spans="1:44" ht="13.5" customHeight="1">
      <c r="A13" s="139"/>
      <c r="B13" s="73"/>
      <c r="C13" s="85"/>
      <c r="D13" s="85"/>
      <c r="E13" s="85"/>
      <c r="F13" s="85"/>
      <c r="G13" s="85"/>
      <c r="H13" s="86"/>
      <c r="I13" s="85"/>
      <c r="J13" s="18"/>
      <c r="K13" s="11"/>
      <c r="L13" s="11"/>
      <c r="M13" s="11"/>
      <c r="N13" s="11"/>
      <c r="O13" s="14"/>
      <c r="AR13" s="7"/>
    </row>
    <row r="14" spans="1:44" ht="13.5" customHeight="1">
      <c r="A14" s="266"/>
      <c r="B14" s="232"/>
      <c r="C14" s="267"/>
      <c r="D14" s="267"/>
      <c r="E14" s="267"/>
      <c r="F14" s="267"/>
      <c r="G14" s="267"/>
      <c r="H14" s="268"/>
      <c r="I14" s="265"/>
      <c r="J14" s="18"/>
      <c r="K14" s="11"/>
      <c r="L14" s="11"/>
      <c r="M14" s="11"/>
      <c r="N14" s="11"/>
      <c r="O14" s="14"/>
      <c r="AR14" s="7"/>
    </row>
    <row r="15" spans="1:44" ht="13.5" customHeight="1">
      <c r="A15" s="266"/>
      <c r="B15" s="232"/>
      <c r="C15" s="267"/>
      <c r="D15" s="267"/>
      <c r="E15" s="267"/>
      <c r="F15" s="267"/>
      <c r="G15" s="267"/>
      <c r="H15" s="268"/>
      <c r="I15" s="265"/>
      <c r="J15" s="18"/>
      <c r="K15" s="11"/>
      <c r="L15" s="11"/>
      <c r="M15" s="11"/>
      <c r="N15" s="11"/>
      <c r="O15" s="14"/>
      <c r="AR15" s="7"/>
    </row>
    <row r="16" spans="1:44" ht="13.5" customHeight="1" thickBot="1">
      <c r="A16" s="233"/>
      <c r="B16" s="53"/>
      <c r="C16" s="54"/>
      <c r="D16" s="54"/>
      <c r="E16" s="54"/>
      <c r="F16" s="54"/>
      <c r="G16" s="55"/>
      <c r="H16" s="78"/>
      <c r="I16" s="52"/>
      <c r="J16" s="18"/>
      <c r="K16" s="11"/>
      <c r="L16" s="11"/>
      <c r="M16" s="11"/>
      <c r="N16" s="11"/>
      <c r="O16" s="14"/>
      <c r="AR16" s="7"/>
    </row>
    <row r="17" spans="1:44" ht="13.5" customHeight="1" thickBot="1">
      <c r="A17" s="234"/>
      <c r="B17" s="256" t="s">
        <v>51</v>
      </c>
      <c r="C17" s="60"/>
      <c r="D17" s="60"/>
      <c r="E17" s="60"/>
      <c r="F17" s="81"/>
      <c r="G17" s="82"/>
      <c r="H17" s="56"/>
      <c r="I17" s="78"/>
      <c r="J17" s="18"/>
      <c r="K17" s="11"/>
      <c r="L17" s="11"/>
      <c r="M17" s="11"/>
      <c r="N17" s="11"/>
      <c r="O17" s="14"/>
      <c r="AR17" s="7"/>
    </row>
    <row r="18" spans="1:44" s="24" customFormat="1" ht="13.5" customHeight="1">
      <c r="A18" s="233"/>
      <c r="B18" s="8"/>
      <c r="C18" s="52"/>
      <c r="D18" s="52"/>
      <c r="E18" s="52"/>
      <c r="F18" s="52"/>
      <c r="G18" s="57"/>
      <c r="H18" s="7"/>
      <c r="I18" s="56"/>
      <c r="J18" s="141"/>
      <c r="K18" s="142"/>
      <c r="L18" s="142"/>
      <c r="M18" s="142"/>
      <c r="N18" s="142"/>
      <c r="O18" s="143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s="24" customFormat="1" ht="13.5" customHeight="1">
      <c r="A19" s="139"/>
      <c r="B19" s="61" t="s">
        <v>0</v>
      </c>
      <c r="C19" s="61" t="s">
        <v>19</v>
      </c>
      <c r="D19" s="61" t="s">
        <v>20</v>
      </c>
      <c r="E19" s="61" t="s">
        <v>8</v>
      </c>
      <c r="F19" s="84" t="s">
        <v>3</v>
      </c>
      <c r="G19" s="85" t="s">
        <v>4</v>
      </c>
      <c r="H19" s="61" t="s">
        <v>2</v>
      </c>
      <c r="I19" s="11"/>
      <c r="J19" s="141"/>
      <c r="K19" s="142"/>
      <c r="L19" s="142"/>
      <c r="M19" s="142"/>
      <c r="N19" s="142"/>
      <c r="O19" s="143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s="24" customFormat="1" ht="13.5" customHeight="1">
      <c r="A20" s="139"/>
      <c r="B20" s="73"/>
      <c r="C20" s="85">
        <v>3</v>
      </c>
      <c r="D20" s="85">
        <v>3</v>
      </c>
      <c r="E20" s="85">
        <v>10</v>
      </c>
      <c r="F20" s="86">
        <v>10</v>
      </c>
      <c r="G20" s="85"/>
      <c r="H20" s="85">
        <f aca="true" t="shared" si="1" ref="H20:H29">SUM(C20:F20)-G20</f>
        <v>26</v>
      </c>
      <c r="I20" s="11"/>
      <c r="J20" s="141"/>
      <c r="K20" s="142"/>
      <c r="L20" s="142"/>
      <c r="M20" s="142"/>
      <c r="N20" s="142"/>
      <c r="O20" s="143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68" customFormat="1" ht="15.75" customHeight="1">
      <c r="A21" s="192">
        <v>1</v>
      </c>
      <c r="B21" s="130" t="s">
        <v>171</v>
      </c>
      <c r="C21" s="85">
        <v>0.65</v>
      </c>
      <c r="D21" s="85">
        <v>0.95</v>
      </c>
      <c r="E21" s="61">
        <v>6.2</v>
      </c>
      <c r="F21" s="85">
        <v>5.9</v>
      </c>
      <c r="G21" s="85">
        <v>0.3</v>
      </c>
      <c r="H21" s="85">
        <f t="shared" si="1"/>
        <v>13.4</v>
      </c>
      <c r="I21" s="10"/>
      <c r="J21" s="11"/>
      <c r="K21" s="11"/>
      <c r="L21" s="11"/>
      <c r="M21" s="11"/>
      <c r="N21" s="1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7" customFormat="1" ht="12.75" customHeight="1">
      <c r="A22" s="192">
        <v>2</v>
      </c>
      <c r="B22" s="305" t="s">
        <v>67</v>
      </c>
      <c r="C22" s="85">
        <v>0.45</v>
      </c>
      <c r="D22" s="85">
        <v>0.3</v>
      </c>
      <c r="E22" s="61">
        <v>6.233</v>
      </c>
      <c r="F22" s="85">
        <v>3.7</v>
      </c>
      <c r="G22" s="85"/>
      <c r="H22" s="85">
        <f t="shared" si="1"/>
        <v>10.683</v>
      </c>
      <c r="I22" s="10"/>
      <c r="J22" s="79"/>
      <c r="K22" s="79"/>
      <c r="L22" s="79"/>
      <c r="M22" s="79"/>
      <c r="N22" s="80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1:43" ht="12.75" customHeight="1">
      <c r="A23" s="192">
        <v>3</v>
      </c>
      <c r="B23" s="130" t="s">
        <v>64</v>
      </c>
      <c r="C23" s="85">
        <v>0.25</v>
      </c>
      <c r="D23" s="307">
        <v>0.65</v>
      </c>
      <c r="E23" s="307">
        <v>4.766</v>
      </c>
      <c r="F23" s="85">
        <v>4.3</v>
      </c>
      <c r="G23" s="58"/>
      <c r="H23" s="85">
        <f t="shared" si="1"/>
        <v>9.966000000000001</v>
      </c>
      <c r="I23" s="10"/>
      <c r="J23" s="11"/>
      <c r="L23" s="11"/>
      <c r="M23" s="14"/>
      <c r="N23" s="7"/>
      <c r="AQ23"/>
    </row>
    <row r="24" spans="1:43" ht="12" customHeight="1">
      <c r="A24" s="192">
        <v>4</v>
      </c>
      <c r="B24" s="130" t="s">
        <v>170</v>
      </c>
      <c r="C24" s="85">
        <v>0.4</v>
      </c>
      <c r="D24" s="85">
        <v>0.5</v>
      </c>
      <c r="E24" s="61">
        <v>5.4</v>
      </c>
      <c r="F24" s="85">
        <v>3.366</v>
      </c>
      <c r="G24" s="85">
        <v>0.6</v>
      </c>
      <c r="H24" s="85">
        <f t="shared" si="1"/>
        <v>9.066</v>
      </c>
      <c r="I24" s="10"/>
      <c r="J24" s="11"/>
      <c r="L24" s="11"/>
      <c r="M24" s="14"/>
      <c r="N24" s="7"/>
      <c r="AQ24"/>
    </row>
    <row r="25" spans="1:42" s="30" customFormat="1" ht="13.5" customHeight="1">
      <c r="A25" s="192">
        <v>5</v>
      </c>
      <c r="B25" s="257" t="s">
        <v>223</v>
      </c>
      <c r="C25" s="85">
        <v>0</v>
      </c>
      <c r="D25" s="85">
        <v>0.6</v>
      </c>
      <c r="E25" s="61">
        <v>4.133</v>
      </c>
      <c r="F25" s="85">
        <v>3.866</v>
      </c>
      <c r="G25" s="85"/>
      <c r="H25" s="85">
        <f t="shared" si="1"/>
        <v>8.599</v>
      </c>
      <c r="I25" s="10"/>
      <c r="J25" s="10"/>
      <c r="L25" s="4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30" customFormat="1" ht="13.5" customHeight="1">
      <c r="A26" s="192">
        <v>6</v>
      </c>
      <c r="B26" s="130" t="s">
        <v>149</v>
      </c>
      <c r="C26" s="85">
        <v>0.05</v>
      </c>
      <c r="D26" s="85">
        <v>0.5</v>
      </c>
      <c r="E26" s="61">
        <v>3.333</v>
      </c>
      <c r="F26" s="85">
        <v>3.366</v>
      </c>
      <c r="G26" s="85">
        <v>0.8</v>
      </c>
      <c r="H26" s="85">
        <f t="shared" si="1"/>
        <v>6.449000000000001</v>
      </c>
      <c r="I26" s="10"/>
      <c r="J26" s="10"/>
      <c r="L26" s="4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30" customFormat="1" ht="13.5" customHeight="1">
      <c r="A27" s="192">
        <v>7</v>
      </c>
      <c r="B27" s="130" t="s">
        <v>107</v>
      </c>
      <c r="C27" s="85">
        <v>0</v>
      </c>
      <c r="D27" s="85">
        <v>0.6</v>
      </c>
      <c r="E27" s="61">
        <v>2.9</v>
      </c>
      <c r="F27" s="85">
        <v>3</v>
      </c>
      <c r="G27" s="85">
        <v>0.3</v>
      </c>
      <c r="H27" s="85">
        <f t="shared" si="1"/>
        <v>6.2</v>
      </c>
      <c r="I27" s="10"/>
      <c r="J27" s="10"/>
      <c r="L27" s="4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30" customFormat="1" ht="13.5" customHeight="1">
      <c r="A28" s="192">
        <v>8</v>
      </c>
      <c r="B28" s="130" t="s">
        <v>193</v>
      </c>
      <c r="C28" s="85">
        <v>0.2</v>
      </c>
      <c r="D28" s="85">
        <v>0</v>
      </c>
      <c r="E28" s="61">
        <v>3.166</v>
      </c>
      <c r="F28" s="85">
        <v>2.633</v>
      </c>
      <c r="G28" s="85">
        <v>0.35</v>
      </c>
      <c r="H28" s="85">
        <f t="shared" si="1"/>
        <v>5.649000000000001</v>
      </c>
      <c r="I28" s="10"/>
      <c r="J28" s="10"/>
      <c r="K28" s="261"/>
      <c r="L28" s="4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30" customFormat="1" ht="13.5" customHeight="1">
      <c r="A29" s="192">
        <v>9</v>
      </c>
      <c r="B29" s="130" t="s">
        <v>62</v>
      </c>
      <c r="C29" s="85">
        <v>0</v>
      </c>
      <c r="D29" s="85">
        <v>0.25</v>
      </c>
      <c r="E29" s="61">
        <v>3.4</v>
      </c>
      <c r="F29" s="85">
        <v>1.966</v>
      </c>
      <c r="G29" s="85">
        <v>1.3</v>
      </c>
      <c r="H29" s="85">
        <f t="shared" si="1"/>
        <v>4.316</v>
      </c>
      <c r="I29" s="10"/>
      <c r="J29" s="10"/>
      <c r="K29" s="261"/>
      <c r="L29" s="4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30" customFormat="1" ht="13.5" customHeight="1">
      <c r="A30" s="262"/>
      <c r="B30" s="204"/>
      <c r="C30" s="263"/>
      <c r="D30" s="263"/>
      <c r="E30" s="68"/>
      <c r="F30" s="264"/>
      <c r="G30" s="263"/>
      <c r="H30" s="265"/>
      <c r="I30" s="10"/>
      <c r="J30" s="10"/>
      <c r="K30" s="261"/>
      <c r="L30" s="4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30" customFormat="1" ht="13.5" customHeight="1" thickBot="1">
      <c r="A31" s="235"/>
      <c r="B31" s="12"/>
      <c r="C31" s="60" t="s">
        <v>5</v>
      </c>
      <c r="D31" s="60"/>
      <c r="E31" s="60"/>
      <c r="F31" s="81"/>
      <c r="G31" s="119"/>
      <c r="H31" s="3"/>
      <c r="I31" s="83"/>
      <c r="J31" s="10"/>
      <c r="K31" s="261"/>
      <c r="L31" s="4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30" customFormat="1" ht="13.5" customHeight="1" thickBot="1">
      <c r="A32" s="234"/>
      <c r="B32" s="256" t="s">
        <v>112</v>
      </c>
      <c r="C32" s="3"/>
      <c r="D32" s="3"/>
      <c r="E32" s="3"/>
      <c r="F32" s="3"/>
      <c r="G32" s="49"/>
      <c r="H32" s="60"/>
      <c r="I32" s="3"/>
      <c r="J32" s="10"/>
      <c r="K32" s="261"/>
      <c r="L32" s="4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30" customFormat="1" ht="13.5" customHeight="1">
      <c r="A33" s="234"/>
      <c r="B33" s="106"/>
      <c r="C33" s="3"/>
      <c r="D33" s="3"/>
      <c r="E33" s="3"/>
      <c r="F33" s="3"/>
      <c r="G33" s="49"/>
      <c r="H33" s="60"/>
      <c r="I33" s="3"/>
      <c r="J33" s="10"/>
      <c r="K33" s="261"/>
      <c r="L33" s="4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30" customFormat="1" ht="13.5" customHeight="1">
      <c r="A34" s="235"/>
      <c r="B34" s="12"/>
      <c r="C34" s="61" t="s">
        <v>19</v>
      </c>
      <c r="D34" s="61" t="s">
        <v>20</v>
      </c>
      <c r="E34" s="61" t="s">
        <v>8</v>
      </c>
      <c r="F34" s="84" t="s">
        <v>3</v>
      </c>
      <c r="G34" s="85" t="s">
        <v>4</v>
      </c>
      <c r="H34" s="61" t="s">
        <v>2</v>
      </c>
      <c r="I34"/>
      <c r="J34" s="10"/>
      <c r="K34" s="261"/>
      <c r="L34" s="4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30" customFormat="1" ht="13.5" customHeight="1">
      <c r="A35" s="139"/>
      <c r="B35" s="61" t="s">
        <v>0</v>
      </c>
      <c r="C35" s="85">
        <v>4</v>
      </c>
      <c r="D35" s="85">
        <v>3</v>
      </c>
      <c r="E35" s="85">
        <v>10</v>
      </c>
      <c r="F35" s="86">
        <v>10</v>
      </c>
      <c r="G35" s="85"/>
      <c r="H35" s="85">
        <f>SUM(C35:F35)-G35</f>
        <v>27</v>
      </c>
      <c r="I35"/>
      <c r="J35" s="10"/>
      <c r="K35" s="261"/>
      <c r="L35" s="4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3" s="69" customFormat="1" ht="12.75">
      <c r="A36" s="76">
        <v>1</v>
      </c>
      <c r="B36" s="130" t="s">
        <v>56</v>
      </c>
      <c r="C36" s="88">
        <v>0.7</v>
      </c>
      <c r="D36" s="88">
        <v>1</v>
      </c>
      <c r="E36" s="88">
        <v>6.3</v>
      </c>
      <c r="F36" s="88">
        <v>4.933</v>
      </c>
      <c r="G36" s="89">
        <v>0.9</v>
      </c>
      <c r="H36" s="85">
        <f>SUM(C36:F36)-G36</f>
        <v>12.033</v>
      </c>
      <c r="I36"/>
      <c r="J36" s="79"/>
      <c r="K36" s="79"/>
      <c r="L36" s="79"/>
      <c r="M36" s="79"/>
      <c r="N36" s="80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</row>
    <row r="37" spans="1:14" ht="12.75">
      <c r="A37" s="192">
        <v>2</v>
      </c>
      <c r="B37" s="130" t="s">
        <v>63</v>
      </c>
      <c r="C37" s="88">
        <v>0.75</v>
      </c>
      <c r="D37" s="275">
        <v>0.45</v>
      </c>
      <c r="E37" s="275">
        <v>5</v>
      </c>
      <c r="F37" s="88">
        <v>2.6</v>
      </c>
      <c r="G37" s="89"/>
      <c r="H37" s="85">
        <f>SUM(C37:F37)-G37</f>
        <v>8.8</v>
      </c>
      <c r="J37" s="11"/>
      <c r="K37" s="11"/>
      <c r="L37" s="11"/>
      <c r="M37" s="11"/>
      <c r="N37" s="14"/>
    </row>
    <row r="38" spans="1:14" ht="12.75">
      <c r="A38" s="2"/>
      <c r="B38" s="8"/>
      <c r="C38" s="52"/>
      <c r="D38" s="52"/>
      <c r="E38" s="52"/>
      <c r="F38" s="56"/>
      <c r="G38" s="57"/>
      <c r="H38" s="56"/>
      <c r="J38" s="11"/>
      <c r="K38" s="11"/>
      <c r="L38" s="11"/>
      <c r="M38" s="11"/>
      <c r="N38" s="14"/>
    </row>
    <row r="39" spans="1:43" ht="12.75">
      <c r="A39" s="2"/>
      <c r="B39" s="8"/>
      <c r="C39" s="52"/>
      <c r="D39" s="52"/>
      <c r="E39" s="52"/>
      <c r="F39" s="56"/>
      <c r="G39" s="57"/>
      <c r="H39" s="56"/>
      <c r="N39" s="7"/>
      <c r="AQ39"/>
    </row>
    <row r="40" spans="1:43" ht="12.75">
      <c r="A40" s="2"/>
      <c r="B40" s="8"/>
      <c r="C40" s="52"/>
      <c r="D40" s="52"/>
      <c r="E40" s="52"/>
      <c r="F40" s="56"/>
      <c r="G40" s="57"/>
      <c r="H40" s="45"/>
      <c r="N40" s="7"/>
      <c r="AQ40"/>
    </row>
    <row r="41" spans="1:43" ht="12.75" customHeight="1">
      <c r="A41" s="2"/>
      <c r="B41" s="8"/>
      <c r="C41" s="8"/>
      <c r="D41" s="8"/>
      <c r="E41" s="8"/>
      <c r="F41" s="45"/>
      <c r="G41" s="51"/>
      <c r="H41" s="4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8" ht="15.75">
      <c r="A42" s="2"/>
      <c r="B42" s="8"/>
      <c r="C42" s="9"/>
      <c r="D42" s="9"/>
      <c r="E42" s="9"/>
      <c r="F42" s="45"/>
      <c r="G42" s="51"/>
      <c r="H42" s="45"/>
    </row>
    <row r="43" spans="1:8" ht="15.75">
      <c r="A43" s="2"/>
      <c r="B43" s="6"/>
      <c r="C43" s="8"/>
      <c r="D43" s="8"/>
      <c r="E43" s="8"/>
      <c r="F43" s="45"/>
      <c r="G43" s="51"/>
      <c r="H43" s="2"/>
    </row>
    <row r="44" spans="1:8" ht="12.75">
      <c r="A44" s="2"/>
      <c r="B44" s="8"/>
      <c r="C44" s="10"/>
      <c r="D44" s="10"/>
      <c r="E44" s="10"/>
      <c r="F44" s="2"/>
      <c r="G44" s="44"/>
      <c r="H44" s="2"/>
    </row>
    <row r="45" spans="1:8" ht="12.75">
      <c r="A45" s="2"/>
      <c r="B45" s="10"/>
      <c r="C45" s="10"/>
      <c r="D45" s="10"/>
      <c r="E45" s="10"/>
      <c r="F45" s="2"/>
      <c r="G45" s="44"/>
      <c r="H45" s="56"/>
    </row>
    <row r="46" spans="1:8" ht="12.75">
      <c r="A46" s="2"/>
      <c r="B46" s="10"/>
      <c r="C46" s="52"/>
      <c r="D46" s="52"/>
      <c r="E46" s="52"/>
      <c r="F46" s="56"/>
      <c r="G46" s="57"/>
      <c r="H46" s="56"/>
    </row>
    <row r="47" spans="1:8" ht="12.75">
      <c r="A47" s="2"/>
      <c r="B47" s="8"/>
      <c r="C47" s="52"/>
      <c r="D47" s="52"/>
      <c r="E47" s="52"/>
      <c r="F47" s="56"/>
      <c r="G47" s="57"/>
      <c r="H47" s="56"/>
    </row>
    <row r="48" spans="1:8" ht="12.75">
      <c r="A48" s="2"/>
      <c r="B48" s="8"/>
      <c r="C48" s="52"/>
      <c r="D48" s="52"/>
      <c r="E48" s="52"/>
      <c r="F48" s="56"/>
      <c r="G48" s="57"/>
      <c r="H48" s="56"/>
    </row>
    <row r="49" spans="1:8" ht="12.75">
      <c r="A49" s="2"/>
      <c r="B49" s="8"/>
      <c r="C49" s="52"/>
      <c r="D49" s="52"/>
      <c r="E49" s="52"/>
      <c r="F49" s="56"/>
      <c r="G49" s="57"/>
      <c r="H49" s="56"/>
    </row>
    <row r="50" spans="1:8" ht="4.5" customHeight="1">
      <c r="A50" s="2"/>
      <c r="B50" s="8"/>
      <c r="C50" s="52"/>
      <c r="D50" s="52"/>
      <c r="E50" s="52"/>
      <c r="F50" s="56"/>
      <c r="G50" s="57"/>
      <c r="H50" s="45"/>
    </row>
    <row r="51" spans="1:8" ht="12.75">
      <c r="A51" s="2"/>
      <c r="B51" s="8"/>
      <c r="C51" s="8"/>
      <c r="D51" s="8"/>
      <c r="E51" s="8"/>
      <c r="F51" s="45"/>
      <c r="G51" s="51"/>
      <c r="H51" s="45"/>
    </row>
    <row r="52" spans="1:8" ht="4.5" customHeight="1">
      <c r="A52" s="2"/>
      <c r="B52" s="8"/>
      <c r="C52" s="8"/>
      <c r="D52" s="8"/>
      <c r="E52" s="8"/>
      <c r="F52" s="45"/>
      <c r="G52" s="51"/>
      <c r="H52" s="45"/>
    </row>
    <row r="53" spans="1:8" ht="12.75">
      <c r="A53" s="2"/>
      <c r="B53" s="8"/>
      <c r="C53" s="8"/>
      <c r="D53" s="8"/>
      <c r="E53" s="8"/>
      <c r="F53" s="45"/>
      <c r="G53" s="51"/>
      <c r="H53" s="45"/>
    </row>
    <row r="54" spans="1:8" ht="12.75">
      <c r="A54" s="2"/>
      <c r="B54" s="8"/>
      <c r="C54" s="8"/>
      <c r="D54" s="8"/>
      <c r="E54" s="8"/>
      <c r="F54" s="45"/>
      <c r="G54" s="51"/>
      <c r="H54" s="45"/>
    </row>
    <row r="55" spans="1:8" ht="12.75">
      <c r="A55" s="2"/>
      <c r="B55" s="8"/>
      <c r="C55" s="8"/>
      <c r="D55" s="8"/>
      <c r="E55" s="8"/>
      <c r="F55" s="45"/>
      <c r="G55" s="51"/>
      <c r="H55" s="45"/>
    </row>
    <row r="56" spans="1:8" ht="12.75">
      <c r="A56" s="2"/>
      <c r="B56" s="8"/>
      <c r="C56" s="8"/>
      <c r="D56" s="8"/>
      <c r="E56" s="8"/>
      <c r="F56" s="45"/>
      <c r="G56" s="51"/>
      <c r="H56" s="45"/>
    </row>
    <row r="57" spans="1:8" ht="12.75">
      <c r="A57" s="2"/>
      <c r="B57" s="8"/>
      <c r="C57" s="8"/>
      <c r="D57" s="8"/>
      <c r="E57" s="8"/>
      <c r="F57" s="45"/>
      <c r="G57" s="51"/>
      <c r="H57" s="45"/>
    </row>
    <row r="58" spans="1:8" ht="12.75">
      <c r="A58" s="2"/>
      <c r="B58" s="8"/>
      <c r="C58" s="8"/>
      <c r="D58" s="8"/>
      <c r="E58" s="8"/>
      <c r="F58" s="45"/>
      <c r="G58" s="51"/>
      <c r="H58" s="45"/>
    </row>
    <row r="59" spans="1:8" ht="12.75">
      <c r="A59" s="2"/>
      <c r="B59" s="8"/>
      <c r="C59" s="8"/>
      <c r="D59" s="8"/>
      <c r="E59" s="8"/>
      <c r="F59" s="45"/>
      <c r="G59" s="51"/>
      <c r="H59" s="45"/>
    </row>
    <row r="60" spans="1:8" ht="12.75">
      <c r="A60" s="2"/>
      <c r="B60" s="8"/>
      <c r="C60" s="8"/>
      <c r="D60" s="8"/>
      <c r="E60" s="8"/>
      <c r="F60" s="45"/>
      <c r="G60" s="51"/>
      <c r="H60" s="45"/>
    </row>
    <row r="61" spans="1:8" ht="12.75">
      <c r="A61" s="2"/>
      <c r="B61" s="8"/>
      <c r="C61" s="8"/>
      <c r="D61" s="8"/>
      <c r="E61" s="8"/>
      <c r="F61" s="45"/>
      <c r="G61" s="51"/>
      <c r="H61" s="45"/>
    </row>
    <row r="62" spans="1:8" ht="12.75">
      <c r="A62" s="2"/>
      <c r="B62" s="8"/>
      <c r="C62" s="8"/>
      <c r="D62" s="8"/>
      <c r="E62" s="8"/>
      <c r="F62" s="45"/>
      <c r="G62" s="51"/>
      <c r="H62" s="45"/>
    </row>
    <row r="63" spans="1:8" ht="12.75">
      <c r="A63" s="2"/>
      <c r="B63" s="8"/>
      <c r="C63" s="8"/>
      <c r="D63" s="8"/>
      <c r="E63" s="8"/>
      <c r="F63" s="45"/>
      <c r="G63" s="51"/>
      <c r="H63" s="45"/>
    </row>
    <row r="64" spans="1:8" ht="12.75">
      <c r="A64" s="2"/>
      <c r="B64" s="8"/>
      <c r="C64" s="8"/>
      <c r="D64" s="8"/>
      <c r="E64" s="8"/>
      <c r="F64" s="45"/>
      <c r="G64" s="51"/>
      <c r="H64" s="45"/>
    </row>
    <row r="65" spans="1:8" ht="12.75">
      <c r="A65" s="2"/>
      <c r="B65" s="8"/>
      <c r="C65" s="8"/>
      <c r="D65" s="8"/>
      <c r="E65" s="8"/>
      <c r="F65" s="45"/>
      <c r="G65" s="51"/>
      <c r="H65" s="45"/>
    </row>
    <row r="66" spans="1:8" ht="12.75">
      <c r="A66" s="2"/>
      <c r="B66" s="8"/>
      <c r="C66" s="8"/>
      <c r="D66" s="8"/>
      <c r="E66" s="8"/>
      <c r="F66" s="45"/>
      <c r="G66" s="51"/>
      <c r="H66" s="45"/>
    </row>
    <row r="67" spans="1:8" ht="12.75">
      <c r="A67" s="2"/>
      <c r="B67" s="8"/>
      <c r="C67" s="8"/>
      <c r="D67" s="8"/>
      <c r="E67" s="8"/>
      <c r="F67" s="45"/>
      <c r="G67" s="51"/>
      <c r="H67" s="45"/>
    </row>
    <row r="68" spans="1:8" ht="12.75">
      <c r="A68" s="2"/>
      <c r="B68" s="8"/>
      <c r="C68" s="8"/>
      <c r="D68" s="8"/>
      <c r="E68" s="8"/>
      <c r="F68" s="45"/>
      <c r="G68" s="51"/>
      <c r="H68" s="45"/>
    </row>
    <row r="69" spans="1:8" ht="12.75">
      <c r="A69" s="2"/>
      <c r="B69" s="8"/>
      <c r="C69" s="8"/>
      <c r="D69" s="8"/>
      <c r="E69" s="8"/>
      <c r="F69" s="45"/>
      <c r="G69" s="51"/>
      <c r="H69" s="45"/>
    </row>
    <row r="70" spans="1:8" ht="12.75">
      <c r="A70" s="2"/>
      <c r="B70" s="8"/>
      <c r="C70" s="8"/>
      <c r="D70" s="8"/>
      <c r="E70" s="8"/>
      <c r="F70" s="45"/>
      <c r="G70" s="51"/>
      <c r="H70" s="45"/>
    </row>
    <row r="71" spans="1:8" ht="12.75">
      <c r="A71" s="2"/>
      <c r="B71" s="8"/>
      <c r="C71" s="8"/>
      <c r="D71" s="8"/>
      <c r="E71" s="8"/>
      <c r="F71" s="45"/>
      <c r="G71" s="51"/>
      <c r="H71" s="45"/>
    </row>
    <row r="72" spans="1:8" ht="12.75">
      <c r="A72" s="2"/>
      <c r="B72" s="8"/>
      <c r="C72" s="8"/>
      <c r="D72" s="8"/>
      <c r="E72" s="8"/>
      <c r="F72" s="45"/>
      <c r="G72" s="51"/>
      <c r="H72" s="45"/>
    </row>
    <row r="73" spans="1:8" ht="12.75">
      <c r="A73" s="2"/>
      <c r="B73" s="8"/>
      <c r="C73" s="8"/>
      <c r="D73" s="8"/>
      <c r="E73" s="8"/>
      <c r="F73" s="45"/>
      <c r="G73" s="51"/>
      <c r="H73" s="45"/>
    </row>
    <row r="74" spans="1:8" ht="12.75">
      <c r="A74" s="2"/>
      <c r="B74" s="8"/>
      <c r="C74" s="8"/>
      <c r="D74" s="8"/>
      <c r="E74" s="8"/>
      <c r="F74" s="45"/>
      <c r="G74" s="51"/>
      <c r="H74" s="45"/>
    </row>
    <row r="75" spans="1:7" ht="12.75">
      <c r="A75" s="2"/>
      <c r="B75" s="8"/>
      <c r="C75" s="8"/>
      <c r="D75" s="8"/>
      <c r="E75" s="8"/>
      <c r="F75" s="45"/>
      <c r="G75" s="51"/>
    </row>
    <row r="76" spans="1:2" ht="12.75">
      <c r="A76" s="2"/>
      <c r="B76" s="8"/>
    </row>
  </sheetData>
  <sheetProtection/>
  <conditionalFormatting sqref="G36:G37 D21:E21 G8:G15 C12:C15 C10">
    <cfRule type="cellIs" priority="11" dxfId="0" operator="greaterThan" stopIfTrue="1">
      <formula>10</formula>
    </cfRule>
  </conditionalFormatting>
  <conditionalFormatting sqref="D8:F15">
    <cfRule type="cellIs" priority="10" dxfId="0" operator="greaterThan" stopIfTrue="1">
      <formula>7</formula>
    </cfRule>
  </conditionalFormatting>
  <printOptions/>
  <pageMargins left="2.362204724409449" right="0.1968503937007874" top="1.1811023622047245" bottom="0.1968503937007874" header="0.5118110236220472" footer="0.5118110236220472"/>
  <pageSetup horizontalDpi="300" verticalDpi="300" orientation="landscape" paperSize="9" r:id="rId1"/>
  <headerFooter alignWithMargins="0">
    <oddHeader>&amp;LBONCHAMP&amp;CCHAMIONNAT REGIONAL 4
FSCF CR PAYS DE LA LOIRE&amp;R16 JUIN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E35" sqref="E35"/>
    </sheetView>
  </sheetViews>
  <sheetFormatPr defaultColWidth="11.421875" defaultRowHeight="12.75"/>
  <cols>
    <col min="1" max="1" width="12.57421875" style="30" customWidth="1"/>
    <col min="2" max="2" width="11.421875" style="4" customWidth="1"/>
    <col min="3" max="3" width="21.28125" style="0" customWidth="1"/>
    <col min="4" max="4" width="6.57421875" style="249" customWidth="1"/>
    <col min="5" max="6" width="40.7109375" style="0" customWidth="1"/>
  </cols>
  <sheetData>
    <row r="1" spans="1:5" ht="12.75">
      <c r="A1" s="127" t="s">
        <v>17</v>
      </c>
      <c r="B1" s="65"/>
      <c r="C1" s="131"/>
      <c r="D1" s="65"/>
      <c r="E1" s="131"/>
    </row>
    <row r="2" spans="1:5" ht="12.75">
      <c r="A2" s="127"/>
      <c r="B2" s="65">
        <v>19</v>
      </c>
      <c r="C2" s="131" t="s">
        <v>238</v>
      </c>
      <c r="D2" s="65">
        <v>0.3</v>
      </c>
      <c r="E2" s="131" t="s">
        <v>227</v>
      </c>
    </row>
    <row r="3" spans="2:5" ht="12.75">
      <c r="B3" s="299"/>
      <c r="C3" s="300"/>
      <c r="E3" s="300"/>
    </row>
    <row r="4" spans="1:5" s="7" customFormat="1" ht="12.75">
      <c r="A4" s="10"/>
      <c r="B4" s="301"/>
      <c r="C4" s="302"/>
      <c r="D4" s="149"/>
      <c r="E4" s="302"/>
    </row>
    <row r="5" spans="1:5" ht="12.75">
      <c r="A5" s="127" t="s">
        <v>10</v>
      </c>
      <c r="B5" s="76"/>
      <c r="C5" s="239"/>
      <c r="D5" s="250"/>
      <c r="E5" s="298"/>
    </row>
    <row r="6" spans="1:5" ht="12.75">
      <c r="A6" s="127"/>
      <c r="B6" s="65">
        <v>5</v>
      </c>
      <c r="C6" s="131" t="s">
        <v>226</v>
      </c>
      <c r="D6" s="248">
        <v>0.3</v>
      </c>
      <c r="E6" s="269" t="s">
        <v>227</v>
      </c>
    </row>
    <row r="7" spans="1:5" ht="12.75">
      <c r="A7" s="127"/>
      <c r="B7" s="76">
        <v>7</v>
      </c>
      <c r="C7" s="131" t="s">
        <v>228</v>
      </c>
      <c r="D7" s="65">
        <v>0.6</v>
      </c>
      <c r="E7" s="298" t="s">
        <v>242</v>
      </c>
    </row>
    <row r="8" spans="1:5" ht="12.75">
      <c r="A8" s="127"/>
      <c r="B8" s="247">
        <v>13</v>
      </c>
      <c r="C8" s="131" t="s">
        <v>232</v>
      </c>
      <c r="D8" s="248">
        <v>0.3</v>
      </c>
      <c r="E8" s="298" t="s">
        <v>233</v>
      </c>
    </row>
    <row r="9" spans="1:5" ht="12.75">
      <c r="A9" s="10"/>
      <c r="B9" s="301"/>
      <c r="C9" s="303"/>
      <c r="D9" s="251"/>
      <c r="E9" s="304"/>
    </row>
    <row r="10" spans="1:5" ht="12.75">
      <c r="A10" s="212" t="s">
        <v>52</v>
      </c>
      <c r="B10" s="299"/>
      <c r="C10" s="300"/>
      <c r="D10" s="252"/>
      <c r="E10" s="300"/>
    </row>
    <row r="11" spans="1:5" ht="12.75">
      <c r="A11" s="127"/>
      <c r="B11" s="65">
        <v>21</v>
      </c>
      <c r="C11" s="130" t="s">
        <v>225</v>
      </c>
      <c r="D11" s="201">
        <v>0.5</v>
      </c>
      <c r="E11" s="239" t="s">
        <v>231</v>
      </c>
    </row>
    <row r="12" spans="1:5" ht="12.75">
      <c r="A12" s="127"/>
      <c r="B12" s="139">
        <v>29</v>
      </c>
      <c r="C12" s="253" t="s">
        <v>230</v>
      </c>
      <c r="D12" s="278">
        <v>0.5</v>
      </c>
      <c r="E12" s="239" t="s">
        <v>231</v>
      </c>
    </row>
    <row r="13" spans="1:5" ht="12.75">
      <c r="A13" s="127"/>
      <c r="B13" s="65">
        <v>33</v>
      </c>
      <c r="C13" s="131" t="s">
        <v>235</v>
      </c>
      <c r="D13" s="248">
        <v>0.75</v>
      </c>
      <c r="E13" s="239" t="s">
        <v>236</v>
      </c>
    </row>
    <row r="14" spans="1:5" ht="12.75">
      <c r="A14" s="127"/>
      <c r="B14" s="65">
        <v>36</v>
      </c>
      <c r="C14" s="131" t="s">
        <v>237</v>
      </c>
      <c r="D14" s="65">
        <v>0.5</v>
      </c>
      <c r="E14" s="239" t="s">
        <v>231</v>
      </c>
    </row>
    <row r="15" spans="2:5" ht="12.75">
      <c r="B15" s="299"/>
      <c r="C15" s="300"/>
      <c r="E15" s="300"/>
    </row>
    <row r="16" spans="1:5" ht="12.75">
      <c r="A16" s="134" t="s">
        <v>65</v>
      </c>
      <c r="B16" s="299"/>
      <c r="C16" s="300"/>
      <c r="E16" s="300"/>
    </row>
    <row r="17" spans="1:5" ht="12.75" hidden="1">
      <c r="A17" s="30" t="s">
        <v>18</v>
      </c>
      <c r="B17" s="299"/>
      <c r="C17" s="300"/>
      <c r="E17" s="300"/>
    </row>
    <row r="18" spans="1:5" ht="12.75">
      <c r="A18" s="127"/>
      <c r="B18" s="201">
        <v>75</v>
      </c>
      <c r="C18" s="202" t="s">
        <v>241</v>
      </c>
      <c r="D18" s="237">
        <v>0.6</v>
      </c>
      <c r="E18" s="269" t="s">
        <v>242</v>
      </c>
    </row>
    <row r="19" spans="2:5" ht="12.75">
      <c r="B19" s="201">
        <v>79</v>
      </c>
      <c r="C19" s="253" t="s">
        <v>243</v>
      </c>
      <c r="D19" s="278">
        <v>1.1</v>
      </c>
      <c r="E19" s="269" t="s">
        <v>244</v>
      </c>
    </row>
    <row r="21" ht="12.75">
      <c r="A21" s="30" t="s">
        <v>18</v>
      </c>
    </row>
    <row r="22" spans="1:5" ht="12.75">
      <c r="A22" s="127"/>
      <c r="B22" s="259">
        <v>49</v>
      </c>
      <c r="C22" s="257" t="s">
        <v>108</v>
      </c>
      <c r="D22" s="65">
        <v>0.6</v>
      </c>
      <c r="E22" s="269" t="s">
        <v>245</v>
      </c>
    </row>
    <row r="23" spans="1:5" ht="13.5" thickBot="1">
      <c r="A23" s="127"/>
      <c r="B23" s="294">
        <v>51</v>
      </c>
      <c r="C23" s="290" t="s">
        <v>189</v>
      </c>
      <c r="D23" s="65">
        <v>0.3</v>
      </c>
      <c r="E23" s="269" t="s">
        <v>227</v>
      </c>
    </row>
    <row r="24" spans="1:5" ht="12.75">
      <c r="A24" s="127"/>
      <c r="B24" s="293">
        <v>52</v>
      </c>
      <c r="C24" s="280" t="s">
        <v>193</v>
      </c>
      <c r="D24" s="65">
        <v>0.3</v>
      </c>
      <c r="E24" s="269" t="s">
        <v>227</v>
      </c>
    </row>
    <row r="25" spans="1:5" ht="12.75">
      <c r="A25" s="127"/>
      <c r="B25" s="259">
        <v>53</v>
      </c>
      <c r="C25" s="130" t="s">
        <v>56</v>
      </c>
      <c r="D25" s="65">
        <v>1.8</v>
      </c>
      <c r="E25" s="16" t="s">
        <v>246</v>
      </c>
    </row>
    <row r="26" spans="1:5" ht="12.75">
      <c r="A26" s="10"/>
      <c r="B26" s="266"/>
      <c r="C26" s="204"/>
      <c r="D26" s="149"/>
      <c r="E26" s="7"/>
    </row>
    <row r="27" ht="12.75">
      <c r="A27" s="30" t="s">
        <v>50</v>
      </c>
    </row>
    <row r="28" spans="1:5" ht="12.75">
      <c r="A28" s="127"/>
      <c r="B28" s="192">
        <v>40</v>
      </c>
      <c r="C28" s="130" t="s">
        <v>170</v>
      </c>
      <c r="D28" s="237">
        <v>0.6</v>
      </c>
      <c r="E28" s="269" t="s">
        <v>242</v>
      </c>
    </row>
    <row r="29" spans="1:5" ht="14.25" customHeight="1">
      <c r="A29" s="127"/>
      <c r="B29" s="295">
        <v>43</v>
      </c>
      <c r="C29" s="280" t="s">
        <v>107</v>
      </c>
      <c r="D29" s="248">
        <v>0.3</v>
      </c>
      <c r="E29" s="298" t="s">
        <v>233</v>
      </c>
    </row>
    <row r="30" spans="1:5" ht="12.75">
      <c r="A30" s="127"/>
      <c r="B30" s="192">
        <v>44</v>
      </c>
      <c r="C30" s="130" t="s">
        <v>171</v>
      </c>
      <c r="D30" s="245">
        <v>0.3</v>
      </c>
      <c r="E30" s="298" t="s">
        <v>233</v>
      </c>
    </row>
    <row r="31" spans="1:5" ht="12.75">
      <c r="A31" s="127"/>
      <c r="B31" s="192">
        <v>45</v>
      </c>
      <c r="C31" s="130" t="s">
        <v>193</v>
      </c>
      <c r="D31" s="65">
        <v>0.35</v>
      </c>
      <c r="E31" s="239" t="s">
        <v>247</v>
      </c>
    </row>
    <row r="32" spans="2:5" ht="12.75">
      <c r="B32" s="192">
        <v>46</v>
      </c>
      <c r="C32" s="130" t="s">
        <v>62</v>
      </c>
      <c r="D32" s="65">
        <v>1.3</v>
      </c>
      <c r="E32" s="16" t="s">
        <v>248</v>
      </c>
    </row>
    <row r="33" spans="2:5" ht="12.75">
      <c r="B33" s="192">
        <v>48</v>
      </c>
      <c r="C33" s="130" t="s">
        <v>149</v>
      </c>
      <c r="D33" s="65">
        <v>0.8</v>
      </c>
      <c r="E33" s="16" t="s">
        <v>249</v>
      </c>
    </row>
    <row r="34" ht="12.75">
      <c r="A34" s="30" t="s">
        <v>66</v>
      </c>
    </row>
    <row r="35" spans="1:5" ht="12.75">
      <c r="A35" s="127"/>
      <c r="B35" s="192">
        <v>56</v>
      </c>
      <c r="C35" s="130" t="s">
        <v>250</v>
      </c>
      <c r="D35" s="65">
        <v>0.9</v>
      </c>
      <c r="E35" s="16" t="s">
        <v>251</v>
      </c>
    </row>
    <row r="36" spans="1:5" ht="12.75">
      <c r="A36" s="127"/>
      <c r="B36" s="76"/>
      <c r="C36" s="130"/>
      <c r="D36" s="65"/>
      <c r="E36" s="16"/>
    </row>
    <row r="37" spans="1:5" ht="12.75">
      <c r="A37" s="127"/>
      <c r="B37" s="90"/>
      <c r="C37" s="173"/>
      <c r="D37" s="245"/>
      <c r="E37" s="126"/>
    </row>
  </sheetData>
  <sheetProtection/>
  <printOptions/>
  <pageMargins left="0.7086614173228347" right="0" top="1.1811023622047245" bottom="0.7480314960629921" header="0.5905511811023623" footer="0.31496062992125984"/>
  <pageSetup orientation="portrait" paperSize="9" r:id="rId1"/>
  <headerFooter>
    <oddHeader>&amp;LBONCHAMP&amp;CREGIONAL 4&amp;R16 JUIN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CESBRON</cp:lastModifiedBy>
  <cp:lastPrinted>2019-06-16T14:13:53Z</cp:lastPrinted>
  <dcterms:created xsi:type="dcterms:W3CDTF">2009-02-04T14:18:41Z</dcterms:created>
  <dcterms:modified xsi:type="dcterms:W3CDTF">2019-06-17T09:51:11Z</dcterms:modified>
  <cp:category/>
  <cp:version/>
  <cp:contentType/>
  <cp:contentStatus/>
</cp:coreProperties>
</file>